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25" yWindow="945" windowWidth="24135" windowHeight="13545"/>
  </bookViews>
  <sheets>
    <sheet name="Лист1" sheetId="2" r:id="rId1"/>
  </sheets>
  <definedNames>
    <definedName name="_ftn1" localSheetId="0">Лист1!$A$49</definedName>
    <definedName name="_ftn2" localSheetId="0">Лист1!$A$50</definedName>
    <definedName name="_ftn3" localSheetId="0">Лист1!$A$51</definedName>
    <definedName name="_ftn4" localSheetId="0">Лист1!$A$52</definedName>
    <definedName name="_ftnref1" localSheetId="0">Лист1!#REF!</definedName>
    <definedName name="_ftnref4" localSheetId="0">Лист1!#REF!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J24" i="2"/>
  <c r="J38" i="2" l="1"/>
  <c r="J19" i="2"/>
  <c r="J29" i="2" l="1"/>
  <c r="J27" i="2" s="1"/>
  <c r="J35" i="2"/>
  <c r="J36" i="2"/>
  <c r="J37" i="2"/>
  <c r="J28" i="2" l="1"/>
  <c r="J11" i="2"/>
  <c r="J23" i="2" l="1"/>
  <c r="J22" i="2"/>
  <c r="J18" i="2"/>
  <c r="J14" i="2"/>
  <c r="J13" i="2"/>
  <c r="J12" i="2"/>
  <c r="J10" i="2"/>
  <c r="J21" i="2" l="1"/>
  <c r="J20" i="2"/>
  <c r="J8" i="2"/>
  <c r="J9" i="2"/>
  <c r="E4" i="2" l="1"/>
  <c r="E3" i="2"/>
</calcChain>
</file>

<file path=xl/sharedStrings.xml><?xml version="1.0" encoding="utf-8"?>
<sst xmlns="http://schemas.openxmlformats.org/spreadsheetml/2006/main" count="178" uniqueCount="152">
  <si>
    <t>№ п/п</t>
  </si>
  <si>
    <t>Показатель</t>
  </si>
  <si>
    <t>Порядок расчета</t>
  </si>
  <si>
    <t>Обозначение</t>
  </si>
  <si>
    <t>Вес</t>
  </si>
  <si>
    <t>Значение интервала, оценка интервала</t>
  </si>
  <si>
    <t>1.1.</t>
  </si>
  <si>
    <t>Наличие чистой прибыли (да/нет)</t>
  </si>
  <si>
    <t>Источник сведений: отчет о финансовых результатах, стр. 2400</t>
  </si>
  <si>
    <t>Кчп</t>
  </si>
  <si>
    <t>Да</t>
  </si>
  <si>
    <t>Нет</t>
  </si>
  <si>
    <t>1.2.</t>
  </si>
  <si>
    <t>Рост чистой прибыли предприятия по сравнению с прошлым отчетным периодом (%)</t>
  </si>
  <si>
    <t>Источник сведений для расчета: отчет о финансовых результатах, стр. 2400</t>
  </si>
  <si>
    <t>&gt;5%</t>
  </si>
  <si>
    <t>0&lt;...=&lt; 5%</t>
  </si>
  <si>
    <t>=&lt;0</t>
  </si>
  <si>
    <t>1.3.</t>
  </si>
  <si>
    <t>Отсутствие просроченной дебиторской задолженности (да/нет)</t>
  </si>
  <si>
    <t>Источник сведений: данные бухгалтерского учета и отчетности предприятия</t>
  </si>
  <si>
    <t>Кпдз</t>
  </si>
  <si>
    <t>1.4.</t>
  </si>
  <si>
    <t>Отсутствие просроченной кредиторской задолженности (да/нет)</t>
  </si>
  <si>
    <t>Кпкз</t>
  </si>
  <si>
    <t>1.5.</t>
  </si>
  <si>
    <t>Величина чистых активов (значение)</t>
  </si>
  <si>
    <t>Определяется как разность между величиной принимаемых к расчету активов и величиной принимаемых к расчету обязательств организации.</t>
  </si>
  <si>
    <t>Источник сведений для расчета: бухгалтерский баланс предприятия.</t>
  </si>
  <si>
    <t>Кча</t>
  </si>
  <si>
    <t>Положительная и больше уставного фонда</t>
  </si>
  <si>
    <t>Положительная, но меньше уставного фонда</t>
  </si>
  <si>
    <t>Отрицательная</t>
  </si>
  <si>
    <t>1.6.</t>
  </si>
  <si>
    <t>Крча</t>
  </si>
  <si>
    <t>2.1.</t>
  </si>
  <si>
    <t>Источник сведений: отраслевой исполнительный органа государственной власти Удмуртской Республики, на который возложены функции по координации и регулированию деятельности в соответствующей отрасли или сфере</t>
  </si>
  <si>
    <t>Кпл</t>
  </si>
  <si>
    <t>2.2.</t>
  </si>
  <si>
    <t>Отсутствие просроченной задолженности перед бюджетами всех уровней на конец отчетного периода (да/нет)</t>
  </si>
  <si>
    <t>Источник сведений: данные бухгалтерского и налогового учета и отчетности предприятия</t>
  </si>
  <si>
    <t>Козб</t>
  </si>
  <si>
    <t>2.3.</t>
  </si>
  <si>
    <t>Определяется как отношение разности перечисленных в бюджет Удмуртской Республики / муниципального образования Удмуртской Республики платежей (налоговых и неналоговых) за отчетный период и перечисленных платежей (налоговых и неналоговых) за период, предшествующий отчетному, к сумме перечисленных платежей (налоговых и неналоговых) за период, предшествующий отчетному, умноженное на 100%.</t>
  </si>
  <si>
    <t>Источник сведений для расчета: данные бухгалтерского и налогового учета и отчетности предприятия, платежные поручения по уплате налогов и перечислению части прибыли в бюджет Удмуртской Республики / муниципального образования Удмуртской Республики</t>
  </si>
  <si>
    <t>Крно</t>
  </si>
  <si>
    <t>0&lt;...=&lt;5%</t>
  </si>
  <si>
    <t>2.4.</t>
  </si>
  <si>
    <t>Бюджетная эффективность предприятия (значение)</t>
  </si>
  <si>
    <t>Кбэ</t>
  </si>
  <si>
    <t>&gt;= 1 и при отсутствии бюджетных ассигнований Удмуртской Республики / муниципального образования</t>
  </si>
  <si>
    <t>&gt;= 1 и при наличии бюджетных ассигнований Удмуртской Республики / муниципального образования</t>
  </si>
  <si>
    <t>&lt;1</t>
  </si>
  <si>
    <t>3.1.</t>
  </si>
  <si>
    <t>Общественная значимость деятельности предприятия (да/нет)</t>
  </si>
  <si>
    <t>Принимается значение "да", если (соответствие хотя бы одному пункту):</t>
  </si>
  <si>
    <t>Коз</t>
  </si>
  <si>
    <t>3.2.</t>
  </si>
  <si>
    <t>Принимается значение "да", если деятельность предприятия связана с производством/реализацией социально значимых товаров, работ, услуг (экспертная оценка)</t>
  </si>
  <si>
    <t>Ксзт</t>
  </si>
  <si>
    <t>3.3.</t>
  </si>
  <si>
    <t>Отсутствие просроченной задолженности по оплате труда персоналу (да/нет)</t>
  </si>
  <si>
    <t>Кззп</t>
  </si>
  <si>
    <t>да</t>
  </si>
  <si>
    <t>нет</t>
  </si>
  <si>
    <t>3.4.</t>
  </si>
  <si>
    <t>Рост среднемесячной заработной платы работников предприятия в отчетном периоде по сравнению с прошлым отчетным периодом (%)</t>
  </si>
  <si>
    <t>Определяется как отношение разности среднемесячной заработной платы работников предприятия за отчетный период и среднемесячной заработной платы работников предприятия за период, предшествующий отчетному, к среднемесячной заработной плате работников предприятия за период, предшествующий отчетному, умноженное на 100%</t>
  </si>
  <si>
    <t>Крзп</t>
  </si>
  <si>
    <t>[1] Под   неналоговыми   отчислениями  принимается  сумма  перечисленной  и подлежащей  перечислению  в  бюджет Удмуртской Республики / муниципального образования Удмуртской Республики части чистой прибыли предприятия в отчетном периоде.</t>
  </si>
  <si>
    <t>[2] К   бюджетным  ассигнованиям,  предоставленным  из  бюджета  Удмуртской Республики / муниципального образования Удмуртской Республики, относятся: бюджетные инвестиции; субсидии.</t>
  </si>
  <si>
    <t>[3] При   отсутствии   бюджетных   ассигнований    для   расчета  бюджетные ассигнования в формуле расчета показателя приравниваются к единице.</t>
  </si>
  <si>
    <t>Рост налоговых и неналоговых отчислений в бюджет Удмуртской Республики / муниципального образования Удмуртской Республики в отчетном периоде (%)[1]</t>
  </si>
  <si>
    <t>Ранжированный сводный индекс</t>
  </si>
  <si>
    <r>
      <t>a.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оказывает уникальные услуги;</t>
    </r>
  </si>
  <si>
    <r>
      <t>b.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занимает монопольное положение на рынке;</t>
    </r>
  </si>
  <si>
    <r>
      <t>c.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является градообразующим (по деятельности или количеству занятых);</t>
    </r>
  </si>
  <si>
    <r>
      <t>d.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создает новые рабочие места;</t>
    </r>
  </si>
  <si>
    <r>
      <t>e.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возникает риск роста цен на оказываемые предприятием услуги/  поставляемые товары в случае его ликвидации (экспертная оценка)</t>
    </r>
  </si>
  <si>
    <t>Значение индекса больше или равно 2,3</t>
  </si>
  <si>
    <t>Значение индекса больше 1, но меньше 2,3</t>
  </si>
  <si>
    <t>Значение индекса меньше или равно 1</t>
  </si>
  <si>
    <t xml:space="preserve"> =&lt;0</t>
  </si>
  <si>
    <t>Источник сведений для расчета: бухгалтерский баланс предприятия. В случае положительной динамики, но отрицательного значения показателя значение индекса приравнивается 0</t>
  </si>
  <si>
    <t>Рост положительного значения чистых активов предприятия по сравнению с прошлым отчетным периодом (%)</t>
  </si>
  <si>
    <t>1.7.</t>
  </si>
  <si>
    <t>Утверждена программа развития предприятия на отчетный период (да/нет)</t>
  </si>
  <si>
    <t>Источник сведений: отраслевой исполнительный орган государственной власти Удмуртской Республики, на который возложены функции по координации и регулированию деятельности в соответствующей отрасли или сфере</t>
  </si>
  <si>
    <t xml:space="preserve">Соответствие основных видов деятельности предприятия Федеральному закону от 06.10.1999 № 184-ФЗ
«Об общих принципах организации законодательных (представительных) и исполнительных органов государственной власти субъектов Российской Федерации» (да/нет)
</t>
  </si>
  <si>
    <t>Кфз</t>
  </si>
  <si>
    <t>3.5.</t>
  </si>
  <si>
    <t>Сохранение численности основных производственных работников предприятия в отчетном периоде по сравнению с прошлым отчетным периодом  (да/нет)</t>
  </si>
  <si>
    <t>Источник сведений: Источник сведений: отраслевой исполнительный орган государственной власти Удмуртской Республики, на который возложены функции по координации и регулированию деятельности в соответствующей отрасли или сфере</t>
  </si>
  <si>
    <t>1. Показатели экономической эффективности (социальные, т е формула 1)</t>
  </si>
  <si>
    <t>1. Показатели экономической эффективности (иные, т е формула 2)</t>
  </si>
  <si>
    <t>2. Показатели бюджетной эффективности (социальные, т е формула 1)</t>
  </si>
  <si>
    <t>2. Показатели бюджетной эффективности (иные, т е формула 2)</t>
  </si>
  <si>
    <t>3. Показатели социальной эффективности  (социальны, т е формула 1)</t>
  </si>
  <si>
    <t>3. Показатели социальной эффективности  (иные, т е формула 2)</t>
  </si>
  <si>
    <t>Крчп</t>
  </si>
  <si>
    <t>((1)</t>
  </si>
  <si>
    <t>Кча = (Даб - Друч) - (Ддсо + Дксо - Дбп-Дгп),</t>
  </si>
  <si>
    <t>«Расчеты по вкладам в уставный (складочный) капитал»;</t>
  </si>
  <si>
    <t>субсчету «Безвозмездные поступления»;</t>
  </si>
  <si>
    <t>ПБУ 13/2000</t>
  </si>
  <si>
    <r>
      <t>К</t>
    </r>
    <r>
      <rPr>
        <vertAlign val="subscript"/>
        <sz val="11"/>
        <color theme="1"/>
        <rFont val="Calibri"/>
        <family val="2"/>
        <charset val="204"/>
        <scheme val="minor"/>
      </rPr>
      <t>ча</t>
    </r>
    <r>
      <rPr>
        <sz val="11"/>
        <color theme="1"/>
        <rFont val="Calibri"/>
        <family val="2"/>
        <charset val="204"/>
        <scheme val="minor"/>
      </rPr>
      <t xml:space="preserve"> – чистые активы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</si>
  <si>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вб </t>
    </r>
    <r>
      <rPr>
        <sz val="11"/>
        <color theme="1"/>
        <rFont val="Calibri"/>
        <family val="2"/>
        <charset val="204"/>
        <scheme val="minor"/>
      </rPr>
      <t>– общий размер активов баланса (валюта баланса);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</si>
  <si>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>руч</t>
    </r>
    <r>
      <rPr>
        <sz val="11"/>
        <color theme="1"/>
        <rFont val="Calibri"/>
        <family val="2"/>
        <charset val="204"/>
        <scheme val="minor"/>
      </rPr>
      <t xml:space="preserve"> – дебетовое сальдо счета 75 «Расчеты с учредителями», субсчет 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</si>
  <si>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дсо </t>
    </r>
    <r>
      <rPr>
        <sz val="11"/>
        <color theme="1"/>
        <rFont val="Calibri"/>
        <family val="2"/>
        <charset val="204"/>
        <scheme val="minor"/>
      </rPr>
      <t>– общий размер долгосрочных обязательств;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</si>
  <si>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ксо </t>
    </r>
    <r>
      <rPr>
        <sz val="11"/>
        <color theme="1"/>
        <rFont val="Calibri"/>
        <family val="2"/>
        <charset val="204"/>
        <scheme val="minor"/>
      </rPr>
      <t>– общий размер краткосрочных обязательств;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</si>
  <si>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>бп</t>
    </r>
    <r>
      <rPr>
        <sz val="11"/>
        <color theme="1"/>
        <rFont val="Calibri"/>
        <family val="2"/>
        <charset val="204"/>
        <scheme val="minor"/>
      </rPr>
      <t xml:space="preserve"> – кредитовое сальдо счета 98 «Доходы будущих периодов» по </t>
    </r>
  </si>
  <si>
    <r>
      <t>Д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гп </t>
    </r>
    <r>
      <rPr>
        <sz val="11"/>
        <color theme="1"/>
        <rFont val="Calibri"/>
        <family val="2"/>
        <charset val="204"/>
        <scheme val="minor"/>
      </rPr>
      <t xml:space="preserve">– общий размер государственной помощи, учтенной в соответствии с </t>
    </r>
  </si>
  <si>
    <t>где: см.((1)</t>
  </si>
  <si>
    <t>Социальная полезность деятельности</t>
  </si>
  <si>
    <t>[4]     Принимается значение "да", если деятельность предприятия, хозобщества связана с производством, реализацией следующих социальнозначимых товаров, работ, услуг (соответствие хотя бы одному пункту):</t>
  </si>
  <si>
    <t>1) услуги ресурсоснабжающих организаций в сфере жилищно-коммунального хозяйства;</t>
  </si>
  <si>
    <t>35. 1 производство, передача и распределение электроэнергии;</t>
  </si>
  <si>
    <t>35.2 производство и распределение газообразного топлива;</t>
  </si>
  <si>
    <t>35.3 производство, передача и распределение пара и горячей воды; кондиционирование воздуха;</t>
  </si>
  <si>
    <t>36.0 забор, очистка и распределение воды;</t>
  </si>
  <si>
    <t>37.0 сбор и обработка сточных вод;</t>
  </si>
  <si>
    <t>2) товары медицинского назначения, медикаменты, медицинская техника, протезно-ортопедические изделия;</t>
  </si>
  <si>
    <t>21 производство лекарственных средств и материалов, применяемых в медицинских целях;</t>
  </si>
  <si>
    <t>32.5 производство медицинских инструментов и оборудования;</t>
  </si>
  <si>
    <t>3) производственные товары первой необходимости:</t>
  </si>
  <si>
    <t>01.11 выращивание зерновых (кроме риса), зернобобовых культур и семян масличных культур;</t>
  </si>
  <si>
    <t>01.2 выращивание многолетних культур;</t>
  </si>
  <si>
    <t>01.41 разведение молочного крупного рогатого скота, производство сырого молока;</t>
  </si>
  <si>
    <t>01.50 смешанное сельское хозяйство;</t>
  </si>
  <si>
    <t>56.29 деятельность предприятий общественного питания по прочим видам организации питания;</t>
  </si>
  <si>
    <t>4) услуги в сфере образования, здравоохранения, культуры и искусства;</t>
  </si>
  <si>
    <t>85 образование;</t>
  </si>
  <si>
    <t>86 деятельность в области здравоохранения;</t>
  </si>
  <si>
    <t>87 деятельность по уходу с обеспечением проживания;</t>
  </si>
  <si>
    <t>88 предоставление социальных услуг без обеспечения проживания;</t>
  </si>
  <si>
    <t>90 деятельность творческая, деятельность в области искусства и организации развлечений;</t>
  </si>
  <si>
    <t>91 деятельность библиотек, архивов, музеев и прочих объектов культуры;</t>
  </si>
  <si>
    <t>93 деятельность в области спорта, отдыха и развлечений;</t>
  </si>
  <si>
    <t>5) услуги по перевозке пассажиров:</t>
  </si>
  <si>
    <t>49.1 деятельность железнодорожного транспорта: междугородные и международные пассажирские перевозки;</t>
  </si>
  <si>
    <t>49.31.21 регулярные перевозки пассажиров автобусами в городском и пригородном сообщении;</t>
  </si>
  <si>
    <t>49.31.22 регулярные перевозки пассажиров троллейбусами в городском и пригородном сообщении;</t>
  </si>
  <si>
    <t>49.31.23 регулярные перевозки пассажиров трамваями в городском и пригородном сообщении;</t>
  </si>
  <si>
    <t>50.3 деятельность внутреннего водного пассажирского транспорта.</t>
  </si>
  <si>
    <t xml:space="preserve">Деятельность предприятия, хозяйственного общества может быть признана социально полезной в иных случаях при подтверждении государственным органом Удмуртской Республики </t>
  </si>
  <si>
    <t>наличия социальных последствий деятельности предприятия, хозяйственного общества, выражающихся в положительном изменении уровня и качества жизни населения</t>
  </si>
  <si>
    <t>(недопущения ухудшения (снижения) существующего уровняи качества жизни населения).</t>
  </si>
  <si>
    <t>ИТОГ для ИНЫХ предприятий и обществ</t>
  </si>
  <si>
    <t>ИТОГ для СОЦИАЛЬНЫХ И ОБЩЕСТВЕННО ЗНАЧИМЫХ предприятий и обществ</t>
  </si>
  <si>
    <t>Введите значение интервала (3, 1 или 0)</t>
  </si>
  <si>
    <t>Определяется как результат деления суммы отчислений части прибыли предприятия  в бюджет Удмуртской Республики  на сумму                       бюджетных ассигнований[2], предоставленных из бюджета Удмуртской Республики / муниципального образования Удмуртской Республики[3]</t>
  </si>
  <si>
    <t>Оценка эффективности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</si>
</sst>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2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94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 indent="4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5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164" fontId="10" fillId="8" borderId="0" xfId="0" applyNumberFormat="1" applyFont="1" applyFill="1" applyAlignment="1">
      <alignment horizontal="center" vertical="center"/>
    </xf>
    <xf numFmtId="164" fontId="10" fillId="9" borderId="0" xfId="0" applyNumberFormat="1" applyFont="1" applyFill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/>
    <xf numFmtId="0" fontId="1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9" borderId="2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4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pplewebdata://EBFFEDBE-2B6A-4307-9851-9645A8570EDA/" TargetMode="External"/><Relationship Id="rId2" Type="http://schemas.openxmlformats.org/officeDocument/2006/relationships/hyperlink" Target="applewebdata://EBFFEDBE-2B6A-4307-9851-9645A8570EDA/" TargetMode="External"/><Relationship Id="rId1" Type="http://schemas.openxmlformats.org/officeDocument/2006/relationships/hyperlink" Target="applewebdata://EBFFEDBE-2B6A-4307-9851-9645A8570EDA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pplewebdata://EBFFEDBE-2B6A-4307-9851-9645A8570E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>
      <pane ySplit="7" topLeftCell="A8" activePane="bottomLeft" state="frozen"/>
      <selection pane="bottomLeft" activeCell="K3" sqref="K3"/>
    </sheetView>
  </sheetViews>
  <sheetFormatPr defaultColWidth="10.875" defaultRowHeight="15" x14ac:dyDescent="0.25"/>
  <cols>
    <col min="1" max="1" width="5.125" style="11" customWidth="1"/>
    <col min="2" max="2" width="21.875" style="11" customWidth="1"/>
    <col min="3" max="3" width="44.375" style="11" customWidth="1"/>
    <col min="4" max="4" width="7.5" style="17" customWidth="1"/>
    <col min="5" max="5" width="7.375" style="17" customWidth="1"/>
    <col min="6" max="6" width="16.125" style="17" customWidth="1"/>
    <col min="7" max="7" width="16" style="17" customWidth="1"/>
    <col min="8" max="8" width="17.625" style="17" customWidth="1"/>
    <col min="9" max="9" width="17.875" style="15" customWidth="1"/>
    <col min="10" max="10" width="16.125" style="15" customWidth="1"/>
    <col min="11" max="16384" width="10.875" style="11"/>
  </cols>
  <sheetData>
    <row r="1" spans="1:10" ht="18.75" x14ac:dyDescent="0.3">
      <c r="B1" s="54" t="s">
        <v>151</v>
      </c>
      <c r="C1" s="55"/>
      <c r="D1" s="56"/>
      <c r="E1" s="56"/>
      <c r="F1" s="56"/>
      <c r="G1" s="56"/>
      <c r="H1" s="56"/>
    </row>
    <row r="3" spans="1:10" ht="56.25" x14ac:dyDescent="0.25">
      <c r="A3" s="20"/>
      <c r="B3" s="20"/>
      <c r="C3" s="44" t="s">
        <v>148</v>
      </c>
      <c r="D3" s="15"/>
      <c r="E3" s="32">
        <f>(J8*E8)+(J20*E20)+(J27*E27)</f>
        <v>2.46</v>
      </c>
      <c r="F3" s="21"/>
      <c r="G3" s="22" t="s">
        <v>79</v>
      </c>
      <c r="H3" s="23" t="s">
        <v>80</v>
      </c>
      <c r="I3" s="24" t="s">
        <v>81</v>
      </c>
    </row>
    <row r="4" spans="1:10" ht="18.75" x14ac:dyDescent="0.25">
      <c r="A4" s="20"/>
      <c r="B4" s="20"/>
      <c r="C4" s="20" t="s">
        <v>147</v>
      </c>
      <c r="D4" s="15"/>
      <c r="E4" s="33">
        <f>(J9*E9)+(J21*E21)+(J28*E28)</f>
        <v>2.42</v>
      </c>
      <c r="F4" s="21"/>
      <c r="G4" s="31"/>
      <c r="H4" s="31"/>
      <c r="I4" s="31"/>
    </row>
    <row r="6" spans="1:10" ht="15.95" customHeight="1" x14ac:dyDescent="0.25">
      <c r="A6" s="79" t="s">
        <v>0</v>
      </c>
      <c r="B6" s="79" t="s">
        <v>1</v>
      </c>
      <c r="C6" s="79" t="s">
        <v>2</v>
      </c>
      <c r="D6" s="79" t="s">
        <v>3</v>
      </c>
      <c r="E6" s="79" t="s">
        <v>4</v>
      </c>
      <c r="F6" s="79" t="s">
        <v>5</v>
      </c>
      <c r="G6" s="79"/>
      <c r="H6" s="79"/>
      <c r="I6" s="76" t="s">
        <v>149</v>
      </c>
      <c r="J6" s="77" t="s">
        <v>73</v>
      </c>
    </row>
    <row r="7" spans="1:10" x14ac:dyDescent="0.25">
      <c r="A7" s="79"/>
      <c r="B7" s="79"/>
      <c r="C7" s="79"/>
      <c r="D7" s="79"/>
      <c r="E7" s="79"/>
      <c r="F7" s="1">
        <v>3</v>
      </c>
      <c r="G7" s="1">
        <v>1</v>
      </c>
      <c r="H7" s="1">
        <v>0</v>
      </c>
      <c r="I7" s="77"/>
      <c r="J7" s="77"/>
    </row>
    <row r="8" spans="1:10" ht="15.95" customHeight="1" x14ac:dyDescent="0.25">
      <c r="A8" s="80" t="s">
        <v>93</v>
      </c>
      <c r="B8" s="80"/>
      <c r="C8" s="80"/>
      <c r="D8" s="80"/>
      <c r="E8" s="36">
        <v>0.3</v>
      </c>
      <c r="F8" s="37"/>
      <c r="G8" s="37"/>
      <c r="H8" s="37"/>
      <c r="I8" s="36"/>
      <c r="J8" s="36">
        <f>SUM(J10:J19)</f>
        <v>2.5</v>
      </c>
    </row>
    <row r="9" spans="1:10" ht="15.95" customHeight="1" x14ac:dyDescent="0.25">
      <c r="A9" s="81" t="s">
        <v>94</v>
      </c>
      <c r="B9" s="81"/>
      <c r="C9" s="81"/>
      <c r="D9" s="81"/>
      <c r="E9" s="34">
        <v>0.5</v>
      </c>
      <c r="F9" s="35"/>
      <c r="G9" s="35"/>
      <c r="H9" s="35"/>
      <c r="I9" s="34"/>
      <c r="J9" s="34">
        <f>SUM(J10:J19)</f>
        <v>2.5</v>
      </c>
    </row>
    <row r="10" spans="1:10" ht="30" x14ac:dyDescent="0.25">
      <c r="A10" s="2" t="s">
        <v>6</v>
      </c>
      <c r="B10" s="2" t="s">
        <v>7</v>
      </c>
      <c r="C10" s="2" t="s">
        <v>8</v>
      </c>
      <c r="D10" s="1" t="s">
        <v>9</v>
      </c>
      <c r="E10" s="1">
        <v>0.3</v>
      </c>
      <c r="F10" s="1" t="s">
        <v>10</v>
      </c>
      <c r="G10" s="1"/>
      <c r="H10" s="1" t="s">
        <v>11</v>
      </c>
      <c r="I10" s="18">
        <v>3</v>
      </c>
      <c r="J10" s="12">
        <f>I10*E10</f>
        <v>0.89999999999999991</v>
      </c>
    </row>
    <row r="11" spans="1:10" ht="60" x14ac:dyDescent="0.25">
      <c r="A11" s="8" t="s">
        <v>12</v>
      </c>
      <c r="B11" s="8" t="s">
        <v>13</v>
      </c>
      <c r="C11" s="3" t="s">
        <v>14</v>
      </c>
      <c r="D11" s="43" t="s">
        <v>99</v>
      </c>
      <c r="E11" s="10">
        <v>0.2</v>
      </c>
      <c r="F11" s="10" t="s">
        <v>15</v>
      </c>
      <c r="G11" s="10" t="s">
        <v>16</v>
      </c>
      <c r="H11" s="10" t="s">
        <v>17</v>
      </c>
      <c r="I11" s="19">
        <v>3</v>
      </c>
      <c r="J11" s="13">
        <f>I11*E11</f>
        <v>0.60000000000000009</v>
      </c>
    </row>
    <row r="12" spans="1:10" ht="60" x14ac:dyDescent="0.25">
      <c r="A12" s="2" t="s">
        <v>18</v>
      </c>
      <c r="B12" s="2" t="s">
        <v>19</v>
      </c>
      <c r="C12" s="2" t="s">
        <v>20</v>
      </c>
      <c r="D12" s="1" t="s">
        <v>21</v>
      </c>
      <c r="E12" s="9">
        <v>0.05</v>
      </c>
      <c r="F12" s="1" t="s">
        <v>10</v>
      </c>
      <c r="G12" s="1"/>
      <c r="H12" s="1" t="s">
        <v>11</v>
      </c>
      <c r="I12" s="18">
        <v>0</v>
      </c>
      <c r="J12" s="12">
        <f>I12*E12</f>
        <v>0</v>
      </c>
    </row>
    <row r="13" spans="1:10" ht="60" x14ac:dyDescent="0.25">
      <c r="A13" s="2" t="s">
        <v>22</v>
      </c>
      <c r="B13" s="2" t="s">
        <v>23</v>
      </c>
      <c r="C13" s="2" t="s">
        <v>20</v>
      </c>
      <c r="D13" s="1" t="s">
        <v>24</v>
      </c>
      <c r="E13" s="9">
        <v>0.05</v>
      </c>
      <c r="F13" s="1" t="s">
        <v>10</v>
      </c>
      <c r="G13" s="1"/>
      <c r="H13" s="1" t="s">
        <v>11</v>
      </c>
      <c r="I13" s="18">
        <v>0</v>
      </c>
      <c r="J13" s="12">
        <f>I13*E13</f>
        <v>0</v>
      </c>
    </row>
    <row r="14" spans="1:10" ht="45" x14ac:dyDescent="0.25">
      <c r="A14" s="70" t="s">
        <v>25</v>
      </c>
      <c r="B14" s="70" t="s">
        <v>26</v>
      </c>
      <c r="C14" s="2" t="s">
        <v>27</v>
      </c>
      <c r="D14" s="67" t="s">
        <v>29</v>
      </c>
      <c r="E14" s="74">
        <v>0.2</v>
      </c>
      <c r="F14" s="67" t="s">
        <v>30</v>
      </c>
      <c r="G14" s="67" t="s">
        <v>31</v>
      </c>
      <c r="H14" s="67" t="s">
        <v>32</v>
      </c>
      <c r="I14" s="58">
        <v>3</v>
      </c>
      <c r="J14" s="60">
        <f>I14*E14</f>
        <v>0.60000000000000009</v>
      </c>
    </row>
    <row r="15" spans="1:10" ht="30" x14ac:dyDescent="0.25">
      <c r="A15" s="71"/>
      <c r="B15" s="71"/>
      <c r="C15" s="2" t="s">
        <v>28</v>
      </c>
      <c r="D15" s="68"/>
      <c r="E15" s="78"/>
      <c r="F15" s="68"/>
      <c r="G15" s="68"/>
      <c r="H15" s="68"/>
      <c r="I15" s="62"/>
      <c r="J15" s="63"/>
    </row>
    <row r="16" spans="1:10" x14ac:dyDescent="0.25">
      <c r="A16" s="71"/>
      <c r="B16" s="71"/>
      <c r="C16" s="3" t="s">
        <v>101</v>
      </c>
      <c r="D16" s="68"/>
      <c r="E16" s="78"/>
      <c r="F16" s="68"/>
      <c r="G16" s="68"/>
      <c r="H16" s="68"/>
      <c r="I16" s="62"/>
      <c r="J16" s="63"/>
    </row>
    <row r="17" spans="1:10" x14ac:dyDescent="0.25">
      <c r="A17" s="71"/>
      <c r="B17" s="71"/>
      <c r="C17" s="42" t="s">
        <v>112</v>
      </c>
      <c r="D17" s="68"/>
      <c r="E17" s="78"/>
      <c r="F17" s="68"/>
      <c r="G17" s="68"/>
      <c r="H17" s="68"/>
      <c r="I17" s="62"/>
      <c r="J17" s="63"/>
    </row>
    <row r="18" spans="1:10" ht="75" x14ac:dyDescent="0.25">
      <c r="A18" s="8" t="s">
        <v>33</v>
      </c>
      <c r="B18" s="8" t="s">
        <v>84</v>
      </c>
      <c r="C18" s="3" t="s">
        <v>83</v>
      </c>
      <c r="D18" s="10" t="s">
        <v>34</v>
      </c>
      <c r="E18" s="7">
        <v>0.1</v>
      </c>
      <c r="F18" s="25" t="s">
        <v>15</v>
      </c>
      <c r="G18" s="25" t="s">
        <v>16</v>
      </c>
      <c r="H18" s="25" t="s">
        <v>82</v>
      </c>
      <c r="I18" s="19">
        <v>1</v>
      </c>
      <c r="J18" s="13">
        <f>I18*E18</f>
        <v>0.1</v>
      </c>
    </row>
    <row r="19" spans="1:10" ht="75" x14ac:dyDescent="0.25">
      <c r="A19" s="28" t="s">
        <v>85</v>
      </c>
      <c r="B19" s="57" t="s">
        <v>86</v>
      </c>
      <c r="C19" s="3" t="s">
        <v>87</v>
      </c>
      <c r="D19" s="29" t="s">
        <v>37</v>
      </c>
      <c r="E19" s="29">
        <v>0.1</v>
      </c>
      <c r="F19" s="29" t="s">
        <v>10</v>
      </c>
      <c r="G19" s="29"/>
      <c r="H19" s="29" t="s">
        <v>11</v>
      </c>
      <c r="I19" s="18">
        <v>3</v>
      </c>
      <c r="J19" s="30">
        <f>I19*E19</f>
        <v>0.30000000000000004</v>
      </c>
    </row>
    <row r="20" spans="1:10" ht="15.95" customHeight="1" x14ac:dyDescent="0.25">
      <c r="A20" s="64" t="s">
        <v>95</v>
      </c>
      <c r="B20" s="65"/>
      <c r="C20" s="65"/>
      <c r="D20" s="66"/>
      <c r="E20" s="36">
        <v>0.3</v>
      </c>
      <c r="F20" s="37"/>
      <c r="G20" s="37"/>
      <c r="H20" s="37"/>
      <c r="I20" s="36"/>
      <c r="J20" s="36">
        <f>SUM(J22:J26)</f>
        <v>2.1</v>
      </c>
    </row>
    <row r="21" spans="1:10" ht="15.95" customHeight="1" x14ac:dyDescent="0.25">
      <c r="A21" s="84" t="s">
        <v>96</v>
      </c>
      <c r="B21" s="85"/>
      <c r="C21" s="85"/>
      <c r="D21" s="86"/>
      <c r="E21" s="38">
        <v>0.3</v>
      </c>
      <c r="F21" s="35"/>
      <c r="G21" s="35"/>
      <c r="H21" s="35"/>
      <c r="I21" s="34"/>
      <c r="J21" s="34">
        <f>SUM(J22:J26)</f>
        <v>2.1</v>
      </c>
    </row>
    <row r="22" spans="1:10" ht="210" x14ac:dyDescent="0.25">
      <c r="A22" s="2" t="s">
        <v>35</v>
      </c>
      <c r="B22" s="57" t="s">
        <v>88</v>
      </c>
      <c r="C22" s="2" t="s">
        <v>36</v>
      </c>
      <c r="D22" s="1" t="s">
        <v>89</v>
      </c>
      <c r="E22" s="9">
        <v>0.3</v>
      </c>
      <c r="F22" s="1" t="s">
        <v>10</v>
      </c>
      <c r="G22" s="1"/>
      <c r="H22" s="1" t="s">
        <v>11</v>
      </c>
      <c r="I22" s="18">
        <v>3</v>
      </c>
      <c r="J22" s="12">
        <f>I22*E22</f>
        <v>0.89999999999999991</v>
      </c>
    </row>
    <row r="23" spans="1:10" ht="90" x14ac:dyDescent="0.25">
      <c r="A23" s="2" t="s">
        <v>38</v>
      </c>
      <c r="B23" s="2" t="s">
        <v>39</v>
      </c>
      <c r="C23" s="2" t="s">
        <v>40</v>
      </c>
      <c r="D23" s="1" t="s">
        <v>41</v>
      </c>
      <c r="E23" s="9">
        <v>0.2</v>
      </c>
      <c r="F23" s="1" t="s">
        <v>10</v>
      </c>
      <c r="G23" s="1"/>
      <c r="H23" s="1" t="s">
        <v>11</v>
      </c>
      <c r="I23" s="18">
        <v>3</v>
      </c>
      <c r="J23" s="12">
        <f>I23*E23</f>
        <v>0.60000000000000009</v>
      </c>
    </row>
    <row r="24" spans="1:10" ht="150" x14ac:dyDescent="0.25">
      <c r="A24" s="70" t="s">
        <v>42</v>
      </c>
      <c r="B24" s="72" t="s">
        <v>72</v>
      </c>
      <c r="C24" s="2" t="s">
        <v>43</v>
      </c>
      <c r="D24" s="67" t="s">
        <v>45</v>
      </c>
      <c r="E24" s="74">
        <v>0.3</v>
      </c>
      <c r="F24" s="67" t="s">
        <v>15</v>
      </c>
      <c r="G24" s="67" t="s">
        <v>46</v>
      </c>
      <c r="H24" s="67" t="s">
        <v>17</v>
      </c>
      <c r="I24" s="58">
        <v>0</v>
      </c>
      <c r="J24" s="60">
        <f>I24*E24</f>
        <v>0</v>
      </c>
    </row>
    <row r="25" spans="1:10" ht="90" x14ac:dyDescent="0.25">
      <c r="A25" s="71"/>
      <c r="B25" s="73"/>
      <c r="C25" s="2" t="s">
        <v>44</v>
      </c>
      <c r="D25" s="68"/>
      <c r="E25" s="75"/>
      <c r="F25" s="68"/>
      <c r="G25" s="68"/>
      <c r="H25" s="68"/>
      <c r="I25" s="59"/>
      <c r="J25" s="61"/>
    </row>
    <row r="26" spans="1:10" ht="120" x14ac:dyDescent="0.25">
      <c r="A26" s="8" t="s">
        <v>47</v>
      </c>
      <c r="B26" s="8" t="s">
        <v>48</v>
      </c>
      <c r="C26" s="4" t="s">
        <v>150</v>
      </c>
      <c r="D26" s="10" t="s">
        <v>49</v>
      </c>
      <c r="E26" s="6">
        <v>0.2</v>
      </c>
      <c r="F26" s="10" t="s">
        <v>50</v>
      </c>
      <c r="G26" s="10" t="s">
        <v>51</v>
      </c>
      <c r="H26" s="10" t="s">
        <v>52</v>
      </c>
      <c r="I26" s="18">
        <v>3</v>
      </c>
      <c r="J26" s="12">
        <f>I26*E26</f>
        <v>0.60000000000000009</v>
      </c>
    </row>
    <row r="27" spans="1:10" ht="15.95" customHeight="1" x14ac:dyDescent="0.25">
      <c r="A27" s="64" t="s">
        <v>97</v>
      </c>
      <c r="B27" s="65"/>
      <c r="C27" s="65"/>
      <c r="D27" s="65"/>
      <c r="E27" s="36">
        <v>0.4</v>
      </c>
      <c r="F27" s="37"/>
      <c r="G27" s="37"/>
      <c r="H27" s="37"/>
      <c r="I27" s="36"/>
      <c r="J27" s="36">
        <f>SUM(J29:J38)</f>
        <v>2.7</v>
      </c>
    </row>
    <row r="28" spans="1:10" ht="15.95" customHeight="1" x14ac:dyDescent="0.25">
      <c r="A28" s="84" t="s">
        <v>98</v>
      </c>
      <c r="B28" s="85"/>
      <c r="C28" s="85"/>
      <c r="D28" s="85"/>
      <c r="E28" s="39">
        <v>0.2</v>
      </c>
      <c r="F28" s="40"/>
      <c r="G28" s="40"/>
      <c r="H28" s="40"/>
      <c r="I28" s="41"/>
      <c r="J28" s="34">
        <f>SUM(J29:J38)</f>
        <v>2.7</v>
      </c>
    </row>
    <row r="29" spans="1:10" ht="30" x14ac:dyDescent="0.25">
      <c r="A29" s="70" t="s">
        <v>53</v>
      </c>
      <c r="B29" s="70" t="s">
        <v>54</v>
      </c>
      <c r="C29" s="2" t="s">
        <v>55</v>
      </c>
      <c r="D29" s="67" t="s">
        <v>56</v>
      </c>
      <c r="E29" s="74">
        <v>0.3</v>
      </c>
      <c r="F29" s="67" t="s">
        <v>10</v>
      </c>
      <c r="G29" s="67"/>
      <c r="H29" s="67" t="s">
        <v>11</v>
      </c>
      <c r="I29" s="58">
        <v>3</v>
      </c>
      <c r="J29" s="60">
        <f>I29*E29</f>
        <v>0.89999999999999991</v>
      </c>
    </row>
    <row r="30" spans="1:10" ht="30" x14ac:dyDescent="0.25">
      <c r="A30" s="71"/>
      <c r="B30" s="71"/>
      <c r="C30" s="5" t="s">
        <v>74</v>
      </c>
      <c r="D30" s="68"/>
      <c r="E30" s="78"/>
      <c r="F30" s="68"/>
      <c r="G30" s="68"/>
      <c r="H30" s="68"/>
      <c r="I30" s="62"/>
      <c r="J30" s="63"/>
    </row>
    <row r="31" spans="1:10" ht="30" x14ac:dyDescent="0.25">
      <c r="A31" s="71"/>
      <c r="B31" s="71"/>
      <c r="C31" s="5" t="s">
        <v>75</v>
      </c>
      <c r="D31" s="68"/>
      <c r="E31" s="78"/>
      <c r="F31" s="68"/>
      <c r="G31" s="68"/>
      <c r="H31" s="68"/>
      <c r="I31" s="62"/>
      <c r="J31" s="63"/>
    </row>
    <row r="32" spans="1:10" ht="30" x14ac:dyDescent="0.25">
      <c r="A32" s="71"/>
      <c r="B32" s="71"/>
      <c r="C32" s="5" t="s">
        <v>76</v>
      </c>
      <c r="D32" s="68"/>
      <c r="E32" s="78"/>
      <c r="F32" s="68"/>
      <c r="G32" s="68"/>
      <c r="H32" s="68"/>
      <c r="I32" s="62"/>
      <c r="J32" s="63"/>
    </row>
    <row r="33" spans="1:10" ht="30" x14ac:dyDescent="0.25">
      <c r="A33" s="71"/>
      <c r="B33" s="71"/>
      <c r="C33" s="5" t="s">
        <v>77</v>
      </c>
      <c r="D33" s="68"/>
      <c r="E33" s="78"/>
      <c r="F33" s="68"/>
      <c r="G33" s="68"/>
      <c r="H33" s="68"/>
      <c r="I33" s="62"/>
      <c r="J33" s="63"/>
    </row>
    <row r="34" spans="1:10" ht="60" x14ac:dyDescent="0.25">
      <c r="A34" s="87"/>
      <c r="B34" s="87"/>
      <c r="C34" s="5" t="s">
        <v>78</v>
      </c>
      <c r="D34" s="69"/>
      <c r="E34" s="75"/>
      <c r="F34" s="69"/>
      <c r="G34" s="69"/>
      <c r="H34" s="69"/>
      <c r="I34" s="59"/>
      <c r="J34" s="61"/>
    </row>
    <row r="35" spans="1:10" ht="60" x14ac:dyDescent="0.25">
      <c r="A35" s="8" t="s">
        <v>57</v>
      </c>
      <c r="B35" s="4" t="s">
        <v>113</v>
      </c>
      <c r="C35" s="8" t="s">
        <v>58</v>
      </c>
      <c r="D35" s="10" t="s">
        <v>59</v>
      </c>
      <c r="E35" s="6">
        <v>0.2</v>
      </c>
      <c r="F35" s="10" t="s">
        <v>10</v>
      </c>
      <c r="G35" s="10"/>
      <c r="H35" s="10" t="s">
        <v>11</v>
      </c>
      <c r="I35" s="18">
        <v>3</v>
      </c>
      <c r="J35" s="12">
        <f>I35*E35</f>
        <v>0.60000000000000009</v>
      </c>
    </row>
    <row r="36" spans="1:10" ht="75" x14ac:dyDescent="0.25">
      <c r="A36" s="2" t="s">
        <v>60</v>
      </c>
      <c r="B36" s="2" t="s">
        <v>61</v>
      </c>
      <c r="C36" s="2" t="s">
        <v>20</v>
      </c>
      <c r="D36" s="1" t="s">
        <v>62</v>
      </c>
      <c r="E36" s="9">
        <v>0.3</v>
      </c>
      <c r="F36" s="1" t="s">
        <v>63</v>
      </c>
      <c r="G36" s="1"/>
      <c r="H36" s="1" t="s">
        <v>64</v>
      </c>
      <c r="I36" s="18">
        <v>3</v>
      </c>
      <c r="J36" s="12">
        <f>I36*E36</f>
        <v>0.89999999999999991</v>
      </c>
    </row>
    <row r="37" spans="1:10" ht="120" x14ac:dyDescent="0.25">
      <c r="A37" s="2" t="s">
        <v>65</v>
      </c>
      <c r="B37" s="2" t="s">
        <v>66</v>
      </c>
      <c r="C37" s="2" t="s">
        <v>67</v>
      </c>
      <c r="D37" s="1" t="s">
        <v>68</v>
      </c>
      <c r="E37" s="9">
        <v>0.1</v>
      </c>
      <c r="F37" s="1" t="s">
        <v>15</v>
      </c>
      <c r="G37" s="1" t="s">
        <v>46</v>
      </c>
      <c r="H37" s="1" t="s">
        <v>17</v>
      </c>
      <c r="I37" s="18">
        <v>3</v>
      </c>
      <c r="J37" s="12">
        <f>I37*E37</f>
        <v>0.30000000000000004</v>
      </c>
    </row>
    <row r="38" spans="1:10" ht="120" x14ac:dyDescent="0.25">
      <c r="A38" s="3" t="s">
        <v>90</v>
      </c>
      <c r="B38" s="57" t="s">
        <v>91</v>
      </c>
      <c r="C38" s="3" t="s">
        <v>92</v>
      </c>
      <c r="D38" s="29" t="s">
        <v>68</v>
      </c>
      <c r="E38" s="9">
        <v>0.1</v>
      </c>
      <c r="F38" s="29" t="s">
        <v>10</v>
      </c>
      <c r="G38" s="29"/>
      <c r="H38" s="29" t="s">
        <v>11</v>
      </c>
      <c r="I38" s="18">
        <v>0</v>
      </c>
      <c r="J38" s="12">
        <f>I38*E38</f>
        <v>0</v>
      </c>
    </row>
    <row r="39" spans="1:10" ht="18" x14ac:dyDescent="0.35">
      <c r="A39" s="46" t="s">
        <v>100</v>
      </c>
      <c r="B39" s="82" t="s">
        <v>105</v>
      </c>
      <c r="C39" s="82"/>
      <c r="D39" s="47"/>
      <c r="E39" s="47"/>
      <c r="F39" s="47"/>
      <c r="G39" s="47"/>
      <c r="H39" s="47"/>
      <c r="I39" s="49"/>
      <c r="J39" s="48"/>
    </row>
    <row r="40" spans="1:10" ht="18" x14ac:dyDescent="0.35">
      <c r="A40" s="46"/>
      <c r="B40" s="83" t="s">
        <v>106</v>
      </c>
      <c r="C40" s="83"/>
      <c r="D40" s="47"/>
      <c r="E40" s="47"/>
      <c r="F40" s="47"/>
      <c r="G40" s="47"/>
      <c r="H40" s="47"/>
      <c r="I40" s="49"/>
      <c r="J40" s="48"/>
    </row>
    <row r="41" spans="1:10" ht="18" x14ac:dyDescent="0.35">
      <c r="A41" s="46"/>
      <c r="B41" s="45" t="s">
        <v>107</v>
      </c>
      <c r="C41" s="51"/>
      <c r="D41" s="47"/>
      <c r="E41" s="47"/>
      <c r="F41" s="47"/>
      <c r="G41" s="47"/>
      <c r="H41" s="47"/>
      <c r="I41" s="49"/>
      <c r="J41" s="48"/>
    </row>
    <row r="42" spans="1:10" x14ac:dyDescent="0.25">
      <c r="A42" s="46"/>
      <c r="B42" s="45" t="s">
        <v>102</v>
      </c>
      <c r="C42" s="50"/>
      <c r="D42" s="47"/>
      <c r="E42" s="47"/>
      <c r="F42" s="47"/>
      <c r="G42" s="47"/>
      <c r="H42" s="47"/>
      <c r="I42" s="49"/>
      <c r="J42" s="48"/>
    </row>
    <row r="43" spans="1:10" ht="18" x14ac:dyDescent="0.35">
      <c r="A43" s="46"/>
      <c r="B43" s="45" t="s">
        <v>108</v>
      </c>
      <c r="C43" s="50"/>
      <c r="D43" s="47"/>
      <c r="E43" s="47"/>
      <c r="F43" s="47"/>
      <c r="G43" s="47"/>
      <c r="H43" s="47"/>
      <c r="I43" s="49"/>
      <c r="J43" s="48"/>
    </row>
    <row r="44" spans="1:10" ht="18" x14ac:dyDescent="0.35">
      <c r="A44" s="46"/>
      <c r="B44" s="45" t="s">
        <v>109</v>
      </c>
      <c r="C44" s="50"/>
      <c r="D44" s="47"/>
      <c r="E44" s="47"/>
      <c r="F44" s="47"/>
      <c r="G44" s="47"/>
      <c r="H44" s="47"/>
      <c r="I44" s="49"/>
      <c r="J44" s="48"/>
    </row>
    <row r="45" spans="1:10" ht="18" x14ac:dyDescent="0.35">
      <c r="A45" s="46"/>
      <c r="B45" s="45" t="s">
        <v>110</v>
      </c>
      <c r="C45" s="50"/>
      <c r="D45" s="47"/>
      <c r="E45" s="47"/>
      <c r="F45" s="47"/>
      <c r="G45" s="47"/>
      <c r="H45" s="47"/>
      <c r="I45" s="49"/>
      <c r="J45" s="48"/>
    </row>
    <row r="46" spans="1:10" x14ac:dyDescent="0.25">
      <c r="A46" s="46"/>
      <c r="B46" s="45" t="s">
        <v>103</v>
      </c>
      <c r="C46" s="50"/>
      <c r="D46" s="47"/>
      <c r="E46" s="47"/>
      <c r="F46" s="47"/>
      <c r="G46" s="47"/>
      <c r="H46" s="47"/>
      <c r="I46" s="49"/>
      <c r="J46" s="48"/>
    </row>
    <row r="47" spans="1:10" ht="18" x14ac:dyDescent="0.35">
      <c r="A47" s="46"/>
      <c r="B47" s="45" t="s">
        <v>111</v>
      </c>
      <c r="C47" s="50"/>
      <c r="D47" s="47"/>
      <c r="E47" s="47"/>
      <c r="F47" s="47"/>
      <c r="G47" s="47"/>
      <c r="H47" s="47"/>
      <c r="I47" s="49"/>
      <c r="J47" s="48"/>
    </row>
    <row r="48" spans="1:10" x14ac:dyDescent="0.25">
      <c r="A48" s="46"/>
      <c r="B48" s="45" t="s">
        <v>104</v>
      </c>
      <c r="C48" s="50"/>
      <c r="D48" s="47"/>
      <c r="E48" s="47"/>
      <c r="F48" s="47"/>
      <c r="G48" s="47"/>
      <c r="H48" s="47"/>
      <c r="I48" s="49"/>
      <c r="J48" s="48"/>
    </row>
    <row r="49" spans="1:9" x14ac:dyDescent="0.25">
      <c r="A49" s="27" t="s">
        <v>69</v>
      </c>
      <c r="B49" s="26"/>
      <c r="C49" s="26"/>
      <c r="D49" s="14"/>
      <c r="E49" s="14"/>
      <c r="F49" s="14"/>
      <c r="G49" s="14"/>
      <c r="H49" s="14"/>
    </row>
    <row r="50" spans="1:9" x14ac:dyDescent="0.25">
      <c r="A50" s="27" t="s">
        <v>70</v>
      </c>
      <c r="B50" s="26"/>
      <c r="C50" s="26"/>
      <c r="D50" s="14"/>
      <c r="E50" s="14"/>
      <c r="F50" s="14"/>
      <c r="G50" s="14"/>
      <c r="H50" s="14"/>
    </row>
    <row r="51" spans="1:9" x14ac:dyDescent="0.25">
      <c r="A51" s="27" t="s">
        <v>71</v>
      </c>
      <c r="B51" s="26"/>
      <c r="C51" s="26"/>
      <c r="D51" s="14"/>
      <c r="E51" s="14"/>
      <c r="F51" s="14"/>
      <c r="G51" s="14"/>
      <c r="H51" s="14"/>
    </row>
    <row r="52" spans="1:9" x14ac:dyDescent="0.25">
      <c r="A52" s="27" t="s">
        <v>114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5">
      <c r="A53" s="16" t="s">
        <v>115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25">
      <c r="A54" s="16" t="s">
        <v>116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25">
      <c r="A55" s="16" t="s">
        <v>117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A56" s="16" t="s">
        <v>118</v>
      </c>
      <c r="B56" s="52"/>
      <c r="C56" s="52"/>
      <c r="D56" s="52"/>
      <c r="E56" s="52"/>
      <c r="F56" s="52"/>
      <c r="G56" s="52"/>
      <c r="H56" s="52"/>
      <c r="I56" s="52"/>
    </row>
    <row r="57" spans="1:9" x14ac:dyDescent="0.25">
      <c r="A57" s="16" t="s">
        <v>119</v>
      </c>
      <c r="B57" s="52"/>
      <c r="C57" s="52"/>
      <c r="D57" s="52"/>
      <c r="E57" s="52"/>
      <c r="F57" s="52"/>
      <c r="G57" s="52"/>
      <c r="H57" s="52"/>
      <c r="I57" s="52"/>
    </row>
    <row r="58" spans="1:9" x14ac:dyDescent="0.25">
      <c r="A58" s="53" t="s">
        <v>120</v>
      </c>
      <c r="B58" s="52"/>
      <c r="C58" s="52"/>
      <c r="D58" s="52"/>
      <c r="E58" s="52"/>
      <c r="F58" s="52"/>
      <c r="G58" s="52"/>
      <c r="H58" s="52"/>
      <c r="I58" s="52"/>
    </row>
    <row r="59" spans="1:9" x14ac:dyDescent="0.25">
      <c r="A59" s="53" t="s">
        <v>121</v>
      </c>
      <c r="B59" s="52"/>
      <c r="C59" s="52"/>
      <c r="D59" s="52"/>
      <c r="E59" s="52"/>
      <c r="F59" s="52"/>
      <c r="G59" s="52"/>
      <c r="H59" s="52"/>
      <c r="I59" s="52"/>
    </row>
    <row r="60" spans="1:9" x14ac:dyDescent="0.25">
      <c r="A60" s="53" t="s">
        <v>122</v>
      </c>
      <c r="B60" s="52"/>
      <c r="C60" s="52"/>
      <c r="D60" s="52"/>
      <c r="E60" s="52"/>
      <c r="F60" s="52"/>
      <c r="G60" s="52"/>
      <c r="H60" s="52"/>
      <c r="I60" s="52"/>
    </row>
    <row r="61" spans="1:9" x14ac:dyDescent="0.25">
      <c r="A61" s="53" t="s">
        <v>123</v>
      </c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53" t="s">
        <v>124</v>
      </c>
      <c r="B62" s="52"/>
      <c r="C62" s="52"/>
      <c r="D62" s="52"/>
      <c r="E62" s="52"/>
      <c r="F62" s="52"/>
      <c r="G62" s="52"/>
      <c r="H62" s="52"/>
      <c r="I62" s="52"/>
    </row>
    <row r="63" spans="1:9" x14ac:dyDescent="0.25">
      <c r="A63" s="53" t="s">
        <v>125</v>
      </c>
      <c r="B63" s="52"/>
      <c r="C63" s="52"/>
      <c r="D63" s="52"/>
      <c r="E63" s="52"/>
      <c r="F63" s="52"/>
      <c r="G63" s="52"/>
      <c r="H63" s="52"/>
      <c r="I63" s="52"/>
    </row>
    <row r="64" spans="1:9" x14ac:dyDescent="0.25">
      <c r="A64" s="53" t="s">
        <v>126</v>
      </c>
      <c r="B64" s="52"/>
      <c r="C64" s="52"/>
      <c r="D64" s="52"/>
      <c r="E64" s="52"/>
      <c r="F64" s="52"/>
      <c r="G64" s="52"/>
      <c r="H64" s="52"/>
      <c r="I64" s="52"/>
    </row>
    <row r="65" spans="1:9" x14ac:dyDescent="0.25">
      <c r="A65" s="53" t="s">
        <v>127</v>
      </c>
      <c r="B65" s="52"/>
      <c r="C65" s="52"/>
      <c r="D65" s="52"/>
      <c r="E65" s="52"/>
      <c r="F65" s="52"/>
      <c r="G65" s="52"/>
      <c r="H65" s="52"/>
      <c r="I65" s="52"/>
    </row>
    <row r="66" spans="1:9" x14ac:dyDescent="0.25">
      <c r="A66" s="53" t="s">
        <v>128</v>
      </c>
      <c r="B66" s="52"/>
      <c r="C66" s="52"/>
      <c r="D66" s="52"/>
      <c r="E66" s="52"/>
      <c r="F66" s="52"/>
      <c r="G66" s="52"/>
      <c r="H66" s="52"/>
      <c r="I66" s="52"/>
    </row>
    <row r="67" spans="1:9" x14ac:dyDescent="0.25">
      <c r="A67" s="53" t="s">
        <v>129</v>
      </c>
      <c r="B67" s="52"/>
      <c r="C67" s="52"/>
      <c r="D67" s="52"/>
      <c r="E67" s="52"/>
      <c r="F67" s="52"/>
      <c r="G67" s="52"/>
      <c r="H67" s="52"/>
      <c r="I67" s="52"/>
    </row>
    <row r="68" spans="1:9" x14ac:dyDescent="0.25">
      <c r="A68" s="53" t="s">
        <v>130</v>
      </c>
      <c r="B68" s="52"/>
      <c r="C68" s="52"/>
      <c r="D68" s="52"/>
      <c r="E68" s="52"/>
      <c r="F68" s="52"/>
      <c r="G68" s="52"/>
      <c r="H68" s="52"/>
      <c r="I68" s="52"/>
    </row>
    <row r="69" spans="1:9" x14ac:dyDescent="0.25">
      <c r="A69" s="53" t="s">
        <v>131</v>
      </c>
      <c r="B69" s="52"/>
      <c r="C69" s="52"/>
      <c r="D69" s="52"/>
      <c r="E69" s="52"/>
      <c r="F69" s="52"/>
      <c r="G69" s="52"/>
      <c r="H69" s="52"/>
      <c r="I69" s="52"/>
    </row>
    <row r="70" spans="1:9" x14ac:dyDescent="0.25">
      <c r="A70" s="53" t="s">
        <v>132</v>
      </c>
      <c r="B70" s="52"/>
      <c r="C70" s="52"/>
      <c r="D70" s="52"/>
      <c r="E70" s="52"/>
      <c r="F70" s="52"/>
      <c r="G70" s="52"/>
      <c r="H70" s="52"/>
      <c r="I70" s="52"/>
    </row>
    <row r="71" spans="1:9" x14ac:dyDescent="0.25">
      <c r="A71" s="53" t="s">
        <v>133</v>
      </c>
      <c r="B71" s="52"/>
      <c r="C71" s="52"/>
      <c r="D71" s="52"/>
      <c r="E71" s="52"/>
      <c r="F71" s="52"/>
      <c r="G71" s="52"/>
      <c r="H71" s="52"/>
      <c r="I71" s="52"/>
    </row>
    <row r="72" spans="1:9" x14ac:dyDescent="0.25">
      <c r="A72" s="53" t="s">
        <v>134</v>
      </c>
      <c r="B72" s="52"/>
      <c r="C72" s="52"/>
      <c r="D72" s="52"/>
      <c r="E72" s="52"/>
      <c r="F72" s="52"/>
      <c r="G72" s="52"/>
      <c r="H72" s="52"/>
      <c r="I72" s="52"/>
    </row>
    <row r="73" spans="1:9" x14ac:dyDescent="0.25">
      <c r="A73" s="53" t="s">
        <v>135</v>
      </c>
      <c r="B73" s="52"/>
      <c r="C73" s="52"/>
      <c r="D73" s="52"/>
      <c r="E73" s="52"/>
      <c r="F73" s="52"/>
      <c r="G73" s="52"/>
      <c r="H73" s="52"/>
      <c r="I73" s="52"/>
    </row>
    <row r="74" spans="1:9" x14ac:dyDescent="0.25">
      <c r="A74" s="53" t="s">
        <v>136</v>
      </c>
      <c r="B74" s="52"/>
      <c r="C74" s="52"/>
      <c r="D74" s="52"/>
      <c r="E74" s="52"/>
      <c r="F74" s="52"/>
      <c r="G74" s="52"/>
      <c r="H74" s="52"/>
      <c r="I74" s="52"/>
    </row>
    <row r="75" spans="1:9" x14ac:dyDescent="0.25">
      <c r="A75" s="53" t="s">
        <v>137</v>
      </c>
      <c r="B75" s="52"/>
      <c r="C75" s="52"/>
      <c r="D75" s="52"/>
      <c r="E75" s="52"/>
      <c r="F75" s="52"/>
      <c r="G75" s="52"/>
      <c r="H75" s="52"/>
      <c r="I75" s="52"/>
    </row>
    <row r="76" spans="1:9" x14ac:dyDescent="0.25">
      <c r="A76" s="53" t="s">
        <v>138</v>
      </c>
      <c r="B76" s="52"/>
      <c r="C76" s="52"/>
      <c r="D76" s="52"/>
      <c r="E76" s="52"/>
      <c r="F76" s="52"/>
      <c r="G76" s="52"/>
      <c r="H76" s="52"/>
      <c r="I76" s="52"/>
    </row>
    <row r="77" spans="1:9" x14ac:dyDescent="0.25">
      <c r="A77" s="53" t="s">
        <v>139</v>
      </c>
      <c r="B77" s="52"/>
      <c r="C77" s="52"/>
      <c r="D77" s="52"/>
      <c r="E77" s="52"/>
      <c r="F77" s="52"/>
      <c r="G77" s="52"/>
      <c r="H77" s="52"/>
      <c r="I77" s="52"/>
    </row>
    <row r="78" spans="1:9" x14ac:dyDescent="0.25">
      <c r="A78" s="53" t="s">
        <v>140</v>
      </c>
      <c r="B78" s="52"/>
      <c r="C78" s="52"/>
      <c r="D78" s="52"/>
      <c r="E78" s="52"/>
      <c r="F78" s="52"/>
      <c r="G78" s="52"/>
      <c r="H78" s="52"/>
      <c r="I78" s="52"/>
    </row>
    <row r="79" spans="1:9" x14ac:dyDescent="0.25">
      <c r="A79" s="53" t="s">
        <v>141</v>
      </c>
      <c r="B79" s="52"/>
      <c r="C79" s="52"/>
      <c r="D79" s="52"/>
      <c r="E79" s="52"/>
      <c r="F79" s="52"/>
      <c r="G79" s="52"/>
      <c r="H79" s="52"/>
      <c r="I79" s="52"/>
    </row>
    <row r="80" spans="1:9" x14ac:dyDescent="0.25">
      <c r="A80" s="53" t="s">
        <v>142</v>
      </c>
      <c r="B80" s="52"/>
      <c r="C80" s="52"/>
      <c r="D80" s="52"/>
      <c r="E80" s="52"/>
      <c r="F80" s="52"/>
      <c r="G80" s="52"/>
      <c r="H80" s="52"/>
      <c r="I80" s="52"/>
    </row>
    <row r="81" spans="1:9" x14ac:dyDescent="0.25">
      <c r="A81" s="53" t="s">
        <v>143</v>
      </c>
      <c r="B81" s="52"/>
      <c r="C81" s="52"/>
      <c r="D81" s="52"/>
      <c r="E81" s="52"/>
      <c r="F81" s="52"/>
      <c r="G81" s="52"/>
      <c r="H81" s="52"/>
      <c r="I81" s="52"/>
    </row>
    <row r="82" spans="1:9" x14ac:dyDescent="0.25">
      <c r="A82" s="53" t="s">
        <v>144</v>
      </c>
      <c r="B82" s="52"/>
      <c r="C82" s="52"/>
      <c r="D82" s="52"/>
      <c r="E82" s="52"/>
      <c r="F82" s="52"/>
      <c r="G82" s="52"/>
      <c r="H82" s="52"/>
      <c r="I82" s="52"/>
    </row>
    <row r="83" spans="1:9" x14ac:dyDescent="0.25">
      <c r="A83" s="53" t="s">
        <v>145</v>
      </c>
      <c r="B83" s="52"/>
      <c r="C83" s="52"/>
      <c r="D83" s="52"/>
      <c r="E83" s="52"/>
      <c r="F83" s="52"/>
      <c r="G83" s="52"/>
      <c r="H83" s="52"/>
      <c r="I83" s="52"/>
    </row>
    <row r="84" spans="1:9" x14ac:dyDescent="0.25">
      <c r="A84" s="53" t="s">
        <v>146</v>
      </c>
      <c r="B84" s="52"/>
      <c r="C84" s="52"/>
      <c r="D84" s="52"/>
      <c r="E84" s="52"/>
      <c r="F84" s="52"/>
      <c r="G84" s="52"/>
      <c r="H84" s="52"/>
      <c r="I84" s="52"/>
    </row>
    <row r="85" spans="1:9" x14ac:dyDescent="0.25">
      <c r="B85" s="52"/>
      <c r="C85" s="52"/>
      <c r="D85" s="52"/>
      <c r="E85" s="52"/>
      <c r="F85" s="52"/>
      <c r="G85" s="52"/>
      <c r="H85" s="52"/>
      <c r="I85" s="52"/>
    </row>
    <row r="86" spans="1:9" x14ac:dyDescent="0.25">
      <c r="B86" s="52"/>
      <c r="C86" s="52"/>
      <c r="D86" s="52"/>
      <c r="E86" s="52"/>
      <c r="F86" s="52"/>
      <c r="G86" s="52"/>
      <c r="H86" s="52"/>
      <c r="I86" s="52"/>
    </row>
    <row r="87" spans="1:9" x14ac:dyDescent="0.25">
      <c r="B87" s="52"/>
      <c r="C87" s="52"/>
      <c r="D87" s="52"/>
      <c r="E87" s="52"/>
      <c r="F87" s="52"/>
      <c r="G87" s="52"/>
      <c r="H87" s="52"/>
      <c r="I87" s="52"/>
    </row>
    <row r="88" spans="1:9" x14ac:dyDescent="0.25">
      <c r="B88" s="52"/>
      <c r="C88" s="52"/>
      <c r="D88" s="52"/>
      <c r="E88" s="52"/>
      <c r="F88" s="52"/>
      <c r="G88" s="52"/>
      <c r="H88" s="52"/>
      <c r="I88" s="52"/>
    </row>
    <row r="89" spans="1:9" x14ac:dyDescent="0.25">
      <c r="B89" s="52"/>
      <c r="C89" s="52"/>
      <c r="D89" s="52"/>
      <c r="E89" s="52"/>
      <c r="F89" s="52"/>
      <c r="G89" s="52"/>
      <c r="H89" s="52"/>
      <c r="I89" s="52"/>
    </row>
    <row r="90" spans="1:9" x14ac:dyDescent="0.25">
      <c r="B90" s="52"/>
      <c r="C90" s="52"/>
      <c r="D90" s="52"/>
      <c r="E90" s="52"/>
      <c r="F90" s="52"/>
      <c r="G90" s="52"/>
      <c r="H90" s="52"/>
      <c r="I90" s="52"/>
    </row>
  </sheetData>
  <mergeCells count="43">
    <mergeCell ref="B39:C39"/>
    <mergeCell ref="B40:C40"/>
    <mergeCell ref="A21:D21"/>
    <mergeCell ref="A28:D28"/>
    <mergeCell ref="E29:E34"/>
    <mergeCell ref="A29:A34"/>
    <mergeCell ref="B29:B34"/>
    <mergeCell ref="D29:D34"/>
    <mergeCell ref="A8:D8"/>
    <mergeCell ref="A14:A17"/>
    <mergeCell ref="B14:B17"/>
    <mergeCell ref="D14:D17"/>
    <mergeCell ref="A6:A7"/>
    <mergeCell ref="B6:B7"/>
    <mergeCell ref="C6:C7"/>
    <mergeCell ref="D6:D7"/>
    <mergeCell ref="A9:D9"/>
    <mergeCell ref="I6:I7"/>
    <mergeCell ref="J6:J7"/>
    <mergeCell ref="I14:I17"/>
    <mergeCell ref="J14:J17"/>
    <mergeCell ref="E14:E17"/>
    <mergeCell ref="F14:F17"/>
    <mergeCell ref="G14:G17"/>
    <mergeCell ref="H14:H17"/>
    <mergeCell ref="F6:H6"/>
    <mergeCell ref="E6:E7"/>
    <mergeCell ref="I24:I25"/>
    <mergeCell ref="J24:J25"/>
    <mergeCell ref="I29:I34"/>
    <mergeCell ref="J29:J34"/>
    <mergeCell ref="A20:D20"/>
    <mergeCell ref="F29:F34"/>
    <mergeCell ref="G29:G34"/>
    <mergeCell ref="H29:H34"/>
    <mergeCell ref="A27:D27"/>
    <mergeCell ref="A24:A25"/>
    <mergeCell ref="D24:D25"/>
    <mergeCell ref="F24:F25"/>
    <mergeCell ref="G24:G25"/>
    <mergeCell ref="H24:H25"/>
    <mergeCell ref="B24:B25"/>
    <mergeCell ref="E24:E25"/>
  </mergeCells>
  <hyperlinks>
    <hyperlink ref="A51" r:id="rId1" location="_ftnref3" display="applewebdata://EBFFEDBE-2B6A-4307-9851-9645A8570EDA/ - _ftnref3"/>
    <hyperlink ref="A50" r:id="rId2" location="_ftnref2" display="applewebdata://EBFFEDBE-2B6A-4307-9851-9645A8570EDA/ - _ftnref2"/>
    <hyperlink ref="A49" r:id="rId3" location="_ftnref1" display="applewebdata://EBFFEDBE-2B6A-4307-9851-9645A8570EDA/ - _ftnref1"/>
    <hyperlink ref="A52" r:id="rId4" location="_ftnref4" display="applewebdata://EBFFEDBE-2B6A-4307-9851-9645A8570EDA/ - _ftnref4"/>
  </hyperlinks>
  <pageMargins left="0.7" right="0.7" top="0.75" bottom="0.75" header="0.3" footer="0.3"/>
  <pageSetup paperSize="9" scale="70" orientation="landscape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Лист1!_ftn1</vt:lpstr>
      <vt:lpstr>Лист1!_ftn2</vt:lpstr>
      <vt:lpstr>Лист1!_ftn3</vt:lpstr>
      <vt:lpstr>Лист1!_ftn4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Ефимов</dc:creator>
  <cp:lastModifiedBy>User</cp:lastModifiedBy>
  <cp:lastPrinted>2021-08-25T14:27:42Z</cp:lastPrinted>
  <dcterms:created xsi:type="dcterms:W3CDTF">2020-04-20T13:11:51Z</dcterms:created>
  <dcterms:modified xsi:type="dcterms:W3CDTF">2023-11-09T11:39:05Z</dcterms:modified>
</cp:coreProperties>
</file>