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8" i="2" l="1"/>
  <c r="D28" i="2"/>
  <c r="D7" i="2"/>
  <c r="D8" i="2" l="1"/>
  <c r="D6" i="2"/>
  <c r="D5" i="2"/>
  <c r="D4" i="2"/>
  <c r="A6" i="3" l="1"/>
  <c r="D9" i="2" l="1"/>
  <c r="B3" i="1" l="1"/>
</calcChain>
</file>

<file path=xl/sharedStrings.xml><?xml version="1.0" encoding="utf-8"?>
<sst xmlns="http://schemas.openxmlformats.org/spreadsheetml/2006/main" count="32" uniqueCount="19">
  <si>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</si>
  <si>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</si>
  <si>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</si>
  <si>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</si>
  <si>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</si>
  <si>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</si>
  <si>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</si>
  <si>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</si>
  <si>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</si>
  <si>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</si>
  <si>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</si>
  <si>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</si>
  <si>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на поддержку отдельных отраслей экономики</t>
  </si>
  <si>
    <t>Расходы социальной направленности</t>
  </si>
  <si>
    <t>Раздел</t>
  </si>
  <si>
    <t>2019 год</t>
  </si>
  <si>
    <t>2020 год</t>
  </si>
  <si>
    <t>Социальная политика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</si>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</sst>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Лист1!$A$1:$A$2</c:f>
              <c:strCache>
                <c:ptCount val="2"/>
                <c:pt idx="0">
                  <c:v>Налоговые и неналоговые доходы</c:v>
                </c:pt>
                <c:pt idx="1">
                  <c:v>Безвозмездные поступления</c:v>
                </c:pt>
              </c:strCache>
            </c:strRef>
          </c:cat>
          <c:val>
            <c:numRef>
              <c:f>Лист1!$B$1:$B$2</c:f>
              <c:numCache>
                <c:formatCode>0.00</c:formatCode>
                <c:ptCount val="2"/>
                <c:pt idx="0">
                  <c:v>424</c:v>
                </c:pt>
                <c:pt idx="1">
                  <c:v>1608.7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Лист2!$C$4:$C$8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на поддержку отдельных отраслей экономики</c:v>
                </c:pt>
                <c:pt idx="3">
                  <c:v>Расходы социальной направленности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Лист2!$D$4:$D$8</c:f>
              <c:numCache>
                <c:formatCode>0.0</c:formatCode>
                <c:ptCount val="5"/>
                <c:pt idx="0">
                  <c:v>112.6</c:v>
                </c:pt>
                <c:pt idx="1">
                  <c:v>1213.5</c:v>
                </c:pt>
                <c:pt idx="2">
                  <c:v>632.70000000000005</c:v>
                </c:pt>
                <c:pt idx="3">
                  <c:v>44</c:v>
                </c:pt>
                <c:pt idx="4">
                  <c:v>38.9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10</xdr:row>
      <xdr:rowOff>90487</xdr:rowOff>
    </xdr:from>
    <xdr:to>
      <xdr:col>10</xdr:col>
      <xdr:colOff>457200</xdr:colOff>
      <xdr:row>24</xdr:row>
      <xdr:rowOff>166687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</xdr:row>
      <xdr:rowOff>100012</xdr:rowOff>
    </xdr:from>
    <xdr:to>
      <xdr:col>1</xdr:col>
      <xdr:colOff>47625</xdr:colOff>
      <xdr:row>13</xdr:row>
      <xdr:rowOff>71437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3" sqref="B3"/>
    </sheetView>
  </sheetViews>
  <sheetFormatPr defaultRowHeight="15" x14ac:dyDescent="0.25"/>
  <cols>
    <col min="1" max="1" width="35.140625" customWidth="1"/>
  </cols>
  <sheetData>
    <row r="1" spans="1:2" ht="16.5" customHeight="1" x14ac:dyDescent="0.25">
      <c r="A1" t="s">
        <v>1</v>
      </c>
      <c r="B1" s="1">
        <v>424</v>
      </c>
    </row>
    <row r="2" spans="1:2" ht="16.5" customHeight="1" x14ac:dyDescent="0.25">
      <c r="A2" t="s">
        <v>0</v>
      </c>
      <c r="B2" s="1">
        <v>1608.7</v>
      </c>
    </row>
    <row r="3" spans="1:2" x14ac:dyDescent="0.25">
      <c r="B3" s="1">
        <f>SUM(B1:B2)</f>
        <v>2032.7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7" workbookViewId="0">
      <selection activeCell="B17" sqref="B17:B21"/>
    </sheetView>
  </sheetViews>
  <sheetFormatPr defaultRowHeight="15" x14ac:dyDescent="0.25"/>
  <cols>
    <col min="1" max="1" width="77.42578125" customWidth="1"/>
    <col min="2" max="2" width="9.140625" customWidth="1"/>
    <col min="3" max="3" width="37.5703125" customWidth="1"/>
  </cols>
  <sheetData>
    <row r="1" spans="1:4" ht="20.100000000000001" customHeight="1" x14ac:dyDescent="0.25"/>
    <row r="2" spans="1:4" ht="20.100000000000001" customHeight="1" x14ac:dyDescent="0.25"/>
    <row r="3" spans="1:4" ht="20.100000000000001" customHeight="1" x14ac:dyDescent="0.25"/>
    <row r="4" spans="1:4" ht="24.95" customHeight="1" x14ac:dyDescent="0.25">
      <c r="C4" s="10" t="s">
        <v>11</v>
      </c>
      <c r="D4" s="11">
        <f>B18+B19</f>
        <v>112.6</v>
      </c>
    </row>
    <row r="5" spans="1:4" ht="24.95" customHeight="1" x14ac:dyDescent="0.25">
      <c r="C5" s="10" t="s">
        <v>3</v>
      </c>
      <c r="D5" s="11">
        <f>B17</f>
        <v>1213.5</v>
      </c>
    </row>
    <row r="6" spans="1:4" ht="24.95" customHeight="1" x14ac:dyDescent="0.25">
      <c r="C6" s="10" t="s">
        <v>12</v>
      </c>
      <c r="D6" s="11">
        <f>B20</f>
        <v>632.70000000000005</v>
      </c>
    </row>
    <row r="7" spans="1:4" ht="24.95" customHeight="1" x14ac:dyDescent="0.25">
      <c r="C7" s="10" t="s">
        <v>13</v>
      </c>
      <c r="D7" s="11">
        <f>B22+B23+B24</f>
        <v>44</v>
      </c>
    </row>
    <row r="8" spans="1:4" ht="24.95" customHeight="1" x14ac:dyDescent="0.25">
      <c r="C8" s="10" t="s">
        <v>7</v>
      </c>
      <c r="D8" s="11">
        <f>B21</f>
        <v>38.9</v>
      </c>
    </row>
    <row r="9" spans="1:4" x14ac:dyDescent="0.25">
      <c r="C9" s="9"/>
      <c r="D9" s="7">
        <f>SUM(D4:D8)</f>
        <v>2041.7</v>
      </c>
    </row>
    <row r="15" spans="1:4" ht="15.75" thickBot="1" x14ac:dyDescent="0.3">
      <c r="A15" t="s">
        <v>14</v>
      </c>
      <c r="B15">
        <v>2020</v>
      </c>
    </row>
    <row r="16" spans="1:4" ht="17.25" thickBot="1" x14ac:dyDescent="0.3">
      <c r="A16" t="s">
        <v>2</v>
      </c>
      <c r="B16" s="15">
        <v>2041.7</v>
      </c>
    </row>
    <row r="17" spans="1:5" ht="17.25" thickBot="1" x14ac:dyDescent="0.3">
      <c r="A17" t="s">
        <v>3</v>
      </c>
      <c r="B17" s="8">
        <v>1213.5</v>
      </c>
    </row>
    <row r="18" spans="1:5" ht="17.25" thickBot="1" x14ac:dyDescent="0.3">
      <c r="A18" t="s">
        <v>4</v>
      </c>
      <c r="B18" s="8">
        <v>91.8</v>
      </c>
    </row>
    <row r="19" spans="1:5" ht="17.25" thickBot="1" x14ac:dyDescent="0.3">
      <c r="A19" t="s">
        <v>5</v>
      </c>
      <c r="B19" s="8">
        <v>20.8</v>
      </c>
    </row>
    <row r="20" spans="1:5" ht="17.25" thickBot="1" x14ac:dyDescent="0.3">
      <c r="A20" t="s">
        <v>6</v>
      </c>
      <c r="B20" s="8">
        <v>632.70000000000005</v>
      </c>
    </row>
    <row r="21" spans="1:5" ht="17.25" thickBot="1" x14ac:dyDescent="0.3">
      <c r="A21" t="s">
        <v>7</v>
      </c>
      <c r="B21" s="8">
        <v>38.9</v>
      </c>
    </row>
    <row r="22" spans="1:5" ht="17.25" thickBot="1" x14ac:dyDescent="0.3">
      <c r="A22" t="s">
        <v>8</v>
      </c>
      <c r="B22" s="8">
        <v>10</v>
      </c>
    </row>
    <row r="23" spans="1:5" ht="17.25" thickBot="1" x14ac:dyDescent="0.3">
      <c r="A23" t="s">
        <v>17</v>
      </c>
      <c r="B23" s="8">
        <v>24</v>
      </c>
    </row>
    <row r="24" spans="1:5" ht="16.5" x14ac:dyDescent="0.25">
      <c r="A24" t="s">
        <v>9</v>
      </c>
      <c r="B24" s="16">
        <v>10</v>
      </c>
    </row>
    <row r="25" spans="1:5" x14ac:dyDescent="0.25">
      <c r="A25" t="s">
        <v>10</v>
      </c>
    </row>
    <row r="27" spans="1:5" x14ac:dyDescent="0.25">
      <c r="C27">
        <v>2019</v>
      </c>
      <c r="D27">
        <v>2024.1</v>
      </c>
    </row>
    <row r="28" spans="1:5" x14ac:dyDescent="0.25">
      <c r="C28">
        <v>2020</v>
      </c>
      <c r="D28" s="7">
        <f>D9</f>
        <v>2041.7</v>
      </c>
      <c r="E28">
        <f>D28*100/D27</f>
        <v>100.8695222568055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G16" sqref="G16:H16"/>
    </sheetView>
  </sheetViews>
  <sheetFormatPr defaultRowHeight="15" x14ac:dyDescent="0.25"/>
  <cols>
    <col min="6" max="6" width="42.140625" customWidth="1"/>
  </cols>
  <sheetData>
    <row r="1" spans="1:10" ht="17.25" thickBot="1" x14ac:dyDescent="0.3">
      <c r="A1" s="14">
        <v>1478.5</v>
      </c>
    </row>
    <row r="2" spans="1:10" ht="17.25" thickBot="1" x14ac:dyDescent="0.3">
      <c r="A2" s="8">
        <v>174.6</v>
      </c>
    </row>
    <row r="3" spans="1:10" ht="17.25" thickBot="1" x14ac:dyDescent="0.3">
      <c r="A3" s="8">
        <v>137.80000000000001</v>
      </c>
    </row>
    <row r="4" spans="1:10" ht="17.25" thickBot="1" x14ac:dyDescent="0.3">
      <c r="A4" s="8">
        <v>1229.2</v>
      </c>
    </row>
    <row r="5" spans="1:10" ht="17.25" thickBot="1" x14ac:dyDescent="0.3">
      <c r="A5" s="8">
        <v>79</v>
      </c>
    </row>
    <row r="6" spans="1:10" x14ac:dyDescent="0.25">
      <c r="A6">
        <f>SUM(A1:A5)</f>
        <v>3099.1</v>
      </c>
    </row>
    <row r="14" spans="1:10" ht="15.75" thickBot="1" x14ac:dyDescent="0.3">
      <c r="F14" s="12" t="s">
        <v>14</v>
      </c>
      <c r="G14" s="12">
        <v>2018</v>
      </c>
      <c r="H14" s="6" t="s">
        <v>15</v>
      </c>
      <c r="I14" s="6" t="s">
        <v>16</v>
      </c>
      <c r="J14" s="6" t="s">
        <v>18</v>
      </c>
    </row>
    <row r="15" spans="1:10" ht="17.25" thickBot="1" x14ac:dyDescent="0.3">
      <c r="F15" s="2" t="s">
        <v>2</v>
      </c>
      <c r="G15" s="3">
        <v>1909.5</v>
      </c>
      <c r="H15" s="3">
        <v>2024.1</v>
      </c>
      <c r="I15" s="3">
        <v>2082.6</v>
      </c>
      <c r="J15" s="3">
        <v>2154.1999999999998</v>
      </c>
    </row>
    <row r="16" spans="1:10" ht="17.25" thickBot="1" x14ac:dyDescent="0.3">
      <c r="F16" s="13" t="s">
        <v>3</v>
      </c>
      <c r="G16" s="5">
        <v>1118.0999999999999</v>
      </c>
      <c r="H16" s="5">
        <v>1206.3</v>
      </c>
      <c r="I16" s="5">
        <v>1206.3</v>
      </c>
      <c r="J16" s="5">
        <v>1206.3</v>
      </c>
    </row>
    <row r="17" spans="6:10" ht="17.25" thickBot="1" x14ac:dyDescent="0.3">
      <c r="F17" s="13" t="s">
        <v>4</v>
      </c>
      <c r="G17" s="5">
        <v>75.900000000000006</v>
      </c>
      <c r="H17" s="5">
        <v>101.7</v>
      </c>
      <c r="I17" s="5">
        <v>101.7</v>
      </c>
      <c r="J17" s="5">
        <v>101.7</v>
      </c>
    </row>
    <row r="18" spans="6:10" ht="33.75" thickBot="1" x14ac:dyDescent="0.3">
      <c r="F18" s="13" t="s">
        <v>5</v>
      </c>
      <c r="G18" s="5">
        <v>17.399999999999999</v>
      </c>
      <c r="H18" s="5">
        <v>20.8</v>
      </c>
      <c r="I18" s="5">
        <v>20.8</v>
      </c>
      <c r="J18" s="5">
        <v>20.8</v>
      </c>
    </row>
    <row r="19" spans="6:10" ht="17.25" thickBot="1" x14ac:dyDescent="0.3">
      <c r="F19" s="13" t="s">
        <v>6</v>
      </c>
      <c r="G19" s="5">
        <v>611.6</v>
      </c>
      <c r="H19" s="5">
        <v>610.5</v>
      </c>
      <c r="I19" s="5">
        <v>634</v>
      </c>
      <c r="J19" s="5">
        <v>667.6</v>
      </c>
    </row>
    <row r="20" spans="6:10" ht="17.25" thickBot="1" x14ac:dyDescent="0.3">
      <c r="F20" s="13" t="s">
        <v>7</v>
      </c>
      <c r="G20" s="5">
        <v>42.5</v>
      </c>
      <c r="H20" s="5">
        <v>40.799999999999997</v>
      </c>
      <c r="I20" s="5">
        <v>40.799999999999997</v>
      </c>
      <c r="J20" s="5">
        <v>40.799999999999997</v>
      </c>
    </row>
    <row r="21" spans="6:10" ht="17.25" thickBot="1" x14ac:dyDescent="0.3">
      <c r="F21" s="13" t="s">
        <v>8</v>
      </c>
      <c r="G21" s="5">
        <v>10</v>
      </c>
      <c r="H21" s="5">
        <v>10</v>
      </c>
      <c r="I21" s="5">
        <v>10</v>
      </c>
      <c r="J21" s="5">
        <v>10</v>
      </c>
    </row>
    <row r="22" spans="6:10" ht="17.25" thickBot="1" x14ac:dyDescent="0.3">
      <c r="F22" s="13" t="s">
        <v>17</v>
      </c>
      <c r="G22" s="5">
        <v>24</v>
      </c>
      <c r="H22" s="5">
        <v>24</v>
      </c>
      <c r="I22" s="5">
        <v>24</v>
      </c>
      <c r="J22" s="5">
        <v>24</v>
      </c>
    </row>
    <row r="23" spans="6:10" ht="17.25" thickBot="1" x14ac:dyDescent="0.3">
      <c r="F23" s="13" t="s">
        <v>9</v>
      </c>
      <c r="G23" s="5">
        <v>10</v>
      </c>
      <c r="H23" s="5">
        <v>10</v>
      </c>
      <c r="I23" s="5">
        <v>10</v>
      </c>
      <c r="J23" s="5">
        <v>10</v>
      </c>
    </row>
    <row r="24" spans="6:10" ht="17.25" thickBot="1" x14ac:dyDescent="0.3">
      <c r="F24" s="13" t="s">
        <v>10</v>
      </c>
      <c r="G24" s="4"/>
      <c r="H24" s="5"/>
      <c r="I24" s="5">
        <v>35</v>
      </c>
      <c r="J24" s="5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2019-12-10T12:33:33Z</dcterms:modified>
</cp:coreProperties>
</file>