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2695" windowHeight="864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D6" i="4" l="1"/>
</calcChain>
</file>

<file path=xl/sharedStrings.xml><?xml version="1.0" encoding="utf-8"?>
<sst xmlns="http://schemas.openxmlformats.org/spreadsheetml/2006/main" count="281" uniqueCount="162">
  <si>
    <t xml:space="preserve"> ОТЧЕТ ОБ ИСПОЛНЕНИИ БЮДЖЕТА</t>
  </si>
  <si>
    <t>КОДЫ</t>
  </si>
  <si>
    <t>Форма по ОКУД</t>
  </si>
  <si>
    <t>0503117</t>
  </si>
  <si>
    <t>на 1 января 2021 г.</t>
  </si>
  <si>
    <t>Дата</t>
  </si>
  <si>
    <t>01.01.2021</t>
  </si>
  <si>
    <t>Наименование</t>
  </si>
  <si>
    <t xml:space="preserve">по ОКПО  </t>
  </si>
  <si>
    <t>04314617</t>
  </si>
  <si>
    <t>финансового органа:</t>
  </si>
  <si>
    <t>Администрация муниципального образования "Адамское"</t>
  </si>
  <si>
    <t xml:space="preserve">    Глава по БК</t>
  </si>
  <si>
    <t>212</t>
  </si>
  <si>
    <t xml:space="preserve">Наименование публично-правового образования: </t>
  </si>
  <si>
    <t>Бюджет муниципального образования "Адамское"</t>
  </si>
  <si>
    <t>по ОКТМО</t>
  </si>
  <si>
    <t>94610405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</si>
  <si>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</si>
  <si>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</si>
  <si>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</si>
  <si>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</si>
  <si>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</si>
  <si>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</si>
  <si>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</si>
  <si>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</si>
  <si>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</si>
  <si>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</si>
  <si>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</si>
  <si>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</si>
  <si>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</si>
  <si>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</si>
  <si>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</si>
  <si>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</si>
  <si>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</si>
  <si>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</si>
  <si>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</si>
  <si>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</si>
  <si>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</si>
  <si>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</si>
  <si>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</si>
  <si>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</si>
  <si>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18210102030012100110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</si>
  <si>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</si>
  <si>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</si>
  <si>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</si>
  <si>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</si>
  <si>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</si>
  <si>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</si>
  <si>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</si>
  <si>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</si>
  <si>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</si>
  <si>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</si>
  <si>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</si>
  <si>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</si>
  <si>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</si>
  <si>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</si>
  <si>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21211105025100000120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</si>
  <si>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</si>
  <si>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21211607090100000140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</si>
  <si>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</si>
  <si>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21211610031100000140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</si>
  <si>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</si>
  <si>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21211610123010101140</t>
  </si>
  <si>
    <t>Прочие неналоговые доходы бюджетов сельских поселений (денежные поступления от населения на реализацию проектов поддержки местных инициатив по проекту №2)</t>
  </si>
  <si>
    <t>21211705050100032180</t>
  </si>
  <si>
    <t>Прочие неналоговые доходы бюджетов сельских поселений (денежные поступления от организаций на реализацию проектов поддержки местных инициатив по проекту №2)</t>
  </si>
  <si>
    <t>21211705050100042180</t>
  </si>
  <si>
    <t>Дотации бюджетам сельских поселений на выравнивание бюджетной обеспеченности</t>
  </si>
  <si>
    <t>21220215001100000150</t>
  </si>
  <si>
    <t>Дотации бюджетам сельских поселений на поддержку мер по обеспечению сбалансированности бюджетов</t>
  </si>
  <si>
    <t>21220215002100000150</t>
  </si>
  <si>
    <t>Cубсидии бюджетам сельских поселений на реализацию проектов развития общественной инфраструктуры, основанных на местных инициативах</t>
  </si>
  <si>
    <t>21220229999100104150</t>
  </si>
  <si>
    <t>Субсидии бюджетам сельских поселений на проведение кадастровых работ по образованию земельных участков, выделяемых в счёт земельных долей, находящихся в муниципальной собственности, из земель сельскохозяйственного назначения</t>
  </si>
  <si>
    <t>21220229999100120150</t>
  </si>
  <si>
    <t>Субсидии бюджетам сельских поселений в рамках реализации государственной программы Удмуртской Республики "Обеспечение общественного порядка и противодействие преступности в Удмуртской Республике"</t>
  </si>
  <si>
    <t>21220229999100121150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</si>
  <si>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</si>
  <si>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21220235118100000150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</si>
  <si>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</si>
  <si>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21220240014100000150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</si>
  <si>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</si>
  <si>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21220245160100000150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</si>
  <si>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</si>
  <si>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21221960010100000150</t>
  </si>
  <si>
    <t>Должность 1 ________________ Исполнитель 1
Должность 2 ________________ Исполнитель 2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</si>
  <si>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</si>
  <si>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</si>
  <si>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</si>
  <si>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</si>
  <si>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</si>
  <si>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</si>
  <si>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21201029900060010121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</si>
  <si>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</si>
  <si>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21201029900060010129</t>
  </si>
  <si>
    <t>21201049900060030121</t>
  </si>
  <si>
    <t>21201049900060030129</t>
  </si>
  <si>
    <t>Прочая закупка товаров, работ и услуг</t>
  </si>
  <si>
    <t>21201049900060030244</t>
  </si>
  <si>
    <t>Исполнение судебных актов Российской Федерации и мировых соглашений по возмещению причиненного вреда</t>
  </si>
  <si>
    <t>21201049900060030831</t>
  </si>
  <si>
    <t>Уплата прочих налогов, сборов</t>
  </si>
  <si>
    <t>21201049900060030852</t>
  </si>
  <si>
    <t>Уплата иных платежей</t>
  </si>
  <si>
    <t>21201049900060030853</t>
  </si>
  <si>
    <t>21201049900060630852</t>
  </si>
  <si>
    <t>21201049900064220244</t>
  </si>
  <si>
    <t>Резервные средства</t>
  </si>
  <si>
    <t>21201119900060080870</t>
  </si>
  <si>
    <t>Иные выплаты населению</t>
  </si>
  <si>
    <t>21201139900060190360</t>
  </si>
  <si>
    <t>21201139900063820244</t>
  </si>
  <si>
    <t>Иные межбюджетные трансферты</t>
  </si>
  <si>
    <t>21201139900063820540</t>
  </si>
  <si>
    <t>21201139900064220244</t>
  </si>
  <si>
    <t>21202039900051180121</t>
  </si>
  <si>
    <t>21202039900051180129</t>
  </si>
  <si>
    <t>21202039900051180244</t>
  </si>
  <si>
    <t>21203099900061900360</t>
  </si>
  <si>
    <t>21203109900061910244</t>
  </si>
  <si>
    <t>21203109900061950360</t>
  </si>
  <si>
    <t>21203142600107480244</t>
  </si>
  <si>
    <t>212031426001S7480360</t>
  </si>
  <si>
    <t>21204059900006610244</t>
  </si>
  <si>
    <t>212040599000S6610244</t>
  </si>
  <si>
    <t>21204099900008810244</t>
  </si>
  <si>
    <t>21204099900062510244</t>
  </si>
  <si>
    <t>21204099900062520244</t>
  </si>
  <si>
    <t>212040999000S8810244</t>
  </si>
  <si>
    <t>21204129900008320244</t>
  </si>
  <si>
    <t>21204129900062000244</t>
  </si>
  <si>
    <t>212041299000S8320244</t>
  </si>
  <si>
    <t>21205039900062330244</t>
  </si>
  <si>
    <t>21207079900061410244</t>
  </si>
  <si>
    <t>Пособия, компенсации и иные социальные выплаты гражданам, кроме публичных нормативных обязательств</t>
  </si>
  <si>
    <t>21210039900061720321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</si>
  <si>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</si>
  <si>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21211029900061500113</t>
  </si>
  <si>
    <t>21211029900061500244</t>
  </si>
  <si>
    <t>21211029900061500360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</si>
  <si>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</si>
  <si>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</si>
  <si>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</si>
  <si>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</si>
  <si>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</si>
  <si>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</si>
  <si>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</si>
  <si>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</si>
  <si>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</si>
  <si>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</si>
  <si>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</si>
  <si>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</si>
  <si>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</si>
  <si>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</si>
  <si>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</si>
  <si>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</si>
  <si>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21201050201100000510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</si>
  <si>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</si>
  <si>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</si>
  <si>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</si>
  <si>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21201050201100000610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</si>
</sst>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 t="s">
        <v>9</v>
      </c>
      <c r="G5" s="8"/>
    </row>
    <row r="6" spans="1:7" ht="15.2" customHeight="1" x14ac:dyDescent="0.25">
      <c r="A6" s="15" t="s">
        <v>10</v>
      </c>
      <c r="B6" s="50" t="s">
        <v>11</v>
      </c>
      <c r="C6" s="51"/>
      <c r="D6" s="51"/>
      <c r="E6" s="7" t="s">
        <v>12</v>
      </c>
      <c r="F6" s="16" t="s">
        <v>13</v>
      </c>
      <c r="G6" s="4"/>
    </row>
    <row r="7" spans="1:7" ht="15.2" customHeight="1" x14ac:dyDescent="0.25">
      <c r="A7" s="15" t="s">
        <v>14</v>
      </c>
      <c r="B7" s="50" t="s">
        <v>15</v>
      </c>
      <c r="C7" s="51"/>
      <c r="D7" s="51"/>
      <c r="E7" s="7" t="s">
        <v>16</v>
      </c>
      <c r="F7" s="17" t="s">
        <v>17</v>
      </c>
      <c r="G7" s="4"/>
    </row>
    <row r="8" spans="1:7" ht="15" customHeight="1" x14ac:dyDescent="0.25">
      <c r="A8" s="9" t="s">
        <v>18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19</v>
      </c>
      <c r="B9" s="4"/>
      <c r="C9" s="4"/>
      <c r="D9" s="5"/>
      <c r="E9" s="7" t="s">
        <v>20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2" t="s">
        <v>21</v>
      </c>
      <c r="B11" s="53"/>
      <c r="C11" s="53"/>
      <c r="D11" s="53"/>
      <c r="E11" s="53"/>
      <c r="F11" s="53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22</v>
      </c>
      <c r="B13" s="42" t="s">
        <v>23</v>
      </c>
      <c r="C13" s="42" t="s">
        <v>24</v>
      </c>
      <c r="D13" s="42" t="s">
        <v>25</v>
      </c>
      <c r="E13" s="42" t="s">
        <v>26</v>
      </c>
      <c r="F13" s="42" t="s">
        <v>27</v>
      </c>
      <c r="G13" s="9"/>
    </row>
    <row r="14" spans="1:7" ht="4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28</v>
      </c>
      <c r="B16" s="26" t="s">
        <v>29</v>
      </c>
      <c r="C16" s="27" t="s">
        <v>30</v>
      </c>
      <c r="D16" s="28">
        <v>6112018.4500000002</v>
      </c>
      <c r="E16" s="28">
        <v>5422135.5700000003</v>
      </c>
      <c r="F16" s="29">
        <v>1524078.51</v>
      </c>
      <c r="G16" s="30"/>
    </row>
    <row r="17" spans="1:7" ht="60" x14ac:dyDescent="0.25">
      <c r="A17" s="31" t="s">
        <v>31</v>
      </c>
      <c r="B17" s="32" t="s">
        <v>29</v>
      </c>
      <c r="C17" s="33" t="s">
        <v>32</v>
      </c>
      <c r="D17" s="34">
        <v>193000</v>
      </c>
      <c r="E17" s="34">
        <v>0</v>
      </c>
      <c r="F17" s="35">
        <v>193000</v>
      </c>
      <c r="G17" s="36"/>
    </row>
    <row r="18" spans="1:7" ht="96" x14ac:dyDescent="0.25">
      <c r="A18" s="31" t="s">
        <v>33</v>
      </c>
      <c r="B18" s="32" t="s">
        <v>29</v>
      </c>
      <c r="C18" s="33" t="s">
        <v>34</v>
      </c>
      <c r="D18" s="34">
        <v>0</v>
      </c>
      <c r="E18" s="34">
        <v>163737.01999999999</v>
      </c>
      <c r="F18" s="35">
        <v>0</v>
      </c>
      <c r="G18" s="36"/>
    </row>
    <row r="19" spans="1:7" ht="60" x14ac:dyDescent="0.25">
      <c r="A19" s="31" t="s">
        <v>35</v>
      </c>
      <c r="B19" s="32" t="s">
        <v>29</v>
      </c>
      <c r="C19" s="33" t="s">
        <v>36</v>
      </c>
      <c r="D19" s="34">
        <v>0</v>
      </c>
      <c r="E19" s="34">
        <v>0.57999999999999996</v>
      </c>
      <c r="F19" s="35">
        <v>0</v>
      </c>
      <c r="G19" s="36"/>
    </row>
    <row r="20" spans="1:7" ht="108" x14ac:dyDescent="0.25">
      <c r="A20" s="31" t="s">
        <v>37</v>
      </c>
      <c r="B20" s="32" t="s">
        <v>29</v>
      </c>
      <c r="C20" s="33" t="s">
        <v>38</v>
      </c>
      <c r="D20" s="34">
        <v>0</v>
      </c>
      <c r="E20" s="34">
        <v>0.08</v>
      </c>
      <c r="F20" s="35">
        <v>0</v>
      </c>
      <c r="G20" s="36"/>
    </row>
    <row r="21" spans="1:7" ht="36" x14ac:dyDescent="0.25">
      <c r="A21" s="31" t="s">
        <v>39</v>
      </c>
      <c r="B21" s="32" t="s">
        <v>29</v>
      </c>
      <c r="C21" s="33" t="s">
        <v>40</v>
      </c>
      <c r="D21" s="34">
        <v>0</v>
      </c>
      <c r="E21" s="34">
        <v>1380.88</v>
      </c>
      <c r="F21" s="35">
        <v>0</v>
      </c>
      <c r="G21" s="36"/>
    </row>
    <row r="22" spans="1:7" ht="60" x14ac:dyDescent="0.25">
      <c r="A22" s="31" t="s">
        <v>41</v>
      </c>
      <c r="B22" s="32" t="s">
        <v>29</v>
      </c>
      <c r="C22" s="33" t="s">
        <v>42</v>
      </c>
      <c r="D22" s="34">
        <v>0</v>
      </c>
      <c r="E22" s="34">
        <v>6.91</v>
      </c>
      <c r="F22" s="35">
        <v>0</v>
      </c>
      <c r="G22" s="36"/>
    </row>
    <row r="23" spans="1:7" ht="36" x14ac:dyDescent="0.25">
      <c r="A23" s="31" t="s">
        <v>43</v>
      </c>
      <c r="B23" s="32" t="s">
        <v>29</v>
      </c>
      <c r="C23" s="33" t="s">
        <v>44</v>
      </c>
      <c r="D23" s="34">
        <v>371000</v>
      </c>
      <c r="E23" s="34">
        <v>0</v>
      </c>
      <c r="F23" s="35">
        <v>371000</v>
      </c>
      <c r="G23" s="36"/>
    </row>
    <row r="24" spans="1:7" ht="36" x14ac:dyDescent="0.25">
      <c r="A24" s="31" t="s">
        <v>43</v>
      </c>
      <c r="B24" s="32" t="s">
        <v>29</v>
      </c>
      <c r="C24" s="33" t="s">
        <v>45</v>
      </c>
      <c r="D24" s="34">
        <v>0</v>
      </c>
      <c r="E24" s="34">
        <v>310813.92</v>
      </c>
      <c r="F24" s="35">
        <v>0</v>
      </c>
      <c r="G24" s="36"/>
    </row>
    <row r="25" spans="1:7" ht="36" x14ac:dyDescent="0.25">
      <c r="A25" s="31" t="s">
        <v>43</v>
      </c>
      <c r="B25" s="32" t="s">
        <v>29</v>
      </c>
      <c r="C25" s="33" t="s">
        <v>46</v>
      </c>
      <c r="D25" s="34">
        <v>0</v>
      </c>
      <c r="E25" s="34">
        <v>12094.78</v>
      </c>
      <c r="F25" s="35">
        <v>0</v>
      </c>
      <c r="G25" s="36"/>
    </row>
    <row r="26" spans="1:7" ht="24" x14ac:dyDescent="0.25">
      <c r="A26" s="31" t="s">
        <v>47</v>
      </c>
      <c r="B26" s="32" t="s">
        <v>29</v>
      </c>
      <c r="C26" s="33" t="s">
        <v>48</v>
      </c>
      <c r="D26" s="34">
        <v>238000</v>
      </c>
      <c r="E26" s="34">
        <v>0</v>
      </c>
      <c r="F26" s="35">
        <v>238000</v>
      </c>
      <c r="G26" s="36"/>
    </row>
    <row r="27" spans="1:7" ht="60" x14ac:dyDescent="0.25">
      <c r="A27" s="31" t="s">
        <v>49</v>
      </c>
      <c r="B27" s="32" t="s">
        <v>29</v>
      </c>
      <c r="C27" s="33" t="s">
        <v>50</v>
      </c>
      <c r="D27" s="34">
        <v>0</v>
      </c>
      <c r="E27" s="34">
        <v>250261.88</v>
      </c>
      <c r="F27" s="35">
        <v>0</v>
      </c>
      <c r="G27" s="36"/>
    </row>
    <row r="28" spans="1:7" ht="24" x14ac:dyDescent="0.25">
      <c r="A28" s="31" t="s">
        <v>47</v>
      </c>
      <c r="B28" s="32" t="s">
        <v>29</v>
      </c>
      <c r="C28" s="33" t="s">
        <v>51</v>
      </c>
      <c r="D28" s="34">
        <v>0</v>
      </c>
      <c r="E28" s="34">
        <v>71.11</v>
      </c>
      <c r="F28" s="35">
        <v>0</v>
      </c>
      <c r="G28" s="36"/>
    </row>
    <row r="29" spans="1:7" ht="24" x14ac:dyDescent="0.25">
      <c r="A29" s="31" t="s">
        <v>52</v>
      </c>
      <c r="B29" s="32" t="s">
        <v>29</v>
      </c>
      <c r="C29" s="33" t="s">
        <v>53</v>
      </c>
      <c r="D29" s="34">
        <v>486000</v>
      </c>
      <c r="E29" s="34">
        <v>0</v>
      </c>
      <c r="F29" s="35">
        <v>486000</v>
      </c>
      <c r="G29" s="36"/>
    </row>
    <row r="30" spans="1:7" ht="24" x14ac:dyDescent="0.25">
      <c r="A30" s="31" t="s">
        <v>52</v>
      </c>
      <c r="B30" s="32" t="s">
        <v>29</v>
      </c>
      <c r="C30" s="33" t="s">
        <v>54</v>
      </c>
      <c r="D30" s="34">
        <v>0</v>
      </c>
      <c r="E30" s="34">
        <v>390249.56</v>
      </c>
      <c r="F30" s="35">
        <v>0</v>
      </c>
      <c r="G30" s="36"/>
    </row>
    <row r="31" spans="1:7" ht="24" x14ac:dyDescent="0.25">
      <c r="A31" s="31" t="s">
        <v>52</v>
      </c>
      <c r="B31" s="32" t="s">
        <v>29</v>
      </c>
      <c r="C31" s="33" t="s">
        <v>55</v>
      </c>
      <c r="D31" s="34">
        <v>0</v>
      </c>
      <c r="E31" s="34">
        <v>7425.09</v>
      </c>
      <c r="F31" s="35">
        <v>0</v>
      </c>
      <c r="G31" s="36"/>
    </row>
    <row r="32" spans="1:7" ht="60" x14ac:dyDescent="0.25">
      <c r="A32" s="31" t="s">
        <v>56</v>
      </c>
      <c r="B32" s="32" t="s">
        <v>29</v>
      </c>
      <c r="C32" s="33" t="s">
        <v>57</v>
      </c>
      <c r="D32" s="34">
        <v>0</v>
      </c>
      <c r="E32" s="34">
        <v>2000</v>
      </c>
      <c r="F32" s="35">
        <v>0</v>
      </c>
      <c r="G32" s="36"/>
    </row>
    <row r="33" spans="1:7" ht="60" x14ac:dyDescent="0.25">
      <c r="A33" s="31" t="s">
        <v>58</v>
      </c>
      <c r="B33" s="32" t="s">
        <v>29</v>
      </c>
      <c r="C33" s="33" t="s">
        <v>59</v>
      </c>
      <c r="D33" s="34">
        <v>0</v>
      </c>
      <c r="E33" s="34">
        <v>1000</v>
      </c>
      <c r="F33" s="35">
        <v>0</v>
      </c>
      <c r="G33" s="36"/>
    </row>
    <row r="34" spans="1:7" ht="36" x14ac:dyDescent="0.25">
      <c r="A34" s="31" t="s">
        <v>60</v>
      </c>
      <c r="B34" s="32" t="s">
        <v>29</v>
      </c>
      <c r="C34" s="33" t="s">
        <v>61</v>
      </c>
      <c r="D34" s="34">
        <v>40961.879999999997</v>
      </c>
      <c r="E34" s="34">
        <v>40961.879999999997</v>
      </c>
      <c r="F34" s="35">
        <v>0</v>
      </c>
      <c r="G34" s="36"/>
    </row>
    <row r="35" spans="1:7" ht="120" x14ac:dyDescent="0.25">
      <c r="A35" s="31" t="s">
        <v>62</v>
      </c>
      <c r="B35" s="32" t="s">
        <v>29</v>
      </c>
      <c r="C35" s="33" t="s">
        <v>63</v>
      </c>
      <c r="D35" s="34">
        <v>0</v>
      </c>
      <c r="E35" s="34">
        <v>2000</v>
      </c>
      <c r="F35" s="35">
        <v>0</v>
      </c>
      <c r="G35" s="36"/>
    </row>
    <row r="36" spans="1:7" ht="36" x14ac:dyDescent="0.25">
      <c r="A36" s="31" t="s">
        <v>64</v>
      </c>
      <c r="B36" s="32" t="s">
        <v>29</v>
      </c>
      <c r="C36" s="33" t="s">
        <v>65</v>
      </c>
      <c r="D36" s="34">
        <v>151940</v>
      </c>
      <c r="E36" s="34">
        <v>151940</v>
      </c>
      <c r="F36" s="35">
        <v>0</v>
      </c>
      <c r="G36" s="36"/>
    </row>
    <row r="37" spans="1:7" ht="36" x14ac:dyDescent="0.25">
      <c r="A37" s="31" t="s">
        <v>66</v>
      </c>
      <c r="B37" s="32" t="s">
        <v>29</v>
      </c>
      <c r="C37" s="33" t="s">
        <v>67</v>
      </c>
      <c r="D37" s="34">
        <v>150000</v>
      </c>
      <c r="E37" s="34">
        <v>150000</v>
      </c>
      <c r="F37" s="35">
        <v>0</v>
      </c>
      <c r="G37" s="36"/>
    </row>
    <row r="38" spans="1:7" ht="24" x14ac:dyDescent="0.25">
      <c r="A38" s="31" t="s">
        <v>68</v>
      </c>
      <c r="B38" s="32" t="s">
        <v>29</v>
      </c>
      <c r="C38" s="33" t="s">
        <v>69</v>
      </c>
      <c r="D38" s="34">
        <v>667100</v>
      </c>
      <c r="E38" s="34">
        <v>667100</v>
      </c>
      <c r="F38" s="35">
        <v>0</v>
      </c>
      <c r="G38" s="36"/>
    </row>
    <row r="39" spans="1:7" ht="24" x14ac:dyDescent="0.25">
      <c r="A39" s="31" t="s">
        <v>70</v>
      </c>
      <c r="B39" s="32" t="s">
        <v>29</v>
      </c>
      <c r="C39" s="33" t="s">
        <v>71</v>
      </c>
      <c r="D39" s="34">
        <v>893416.57</v>
      </c>
      <c r="E39" s="34">
        <v>893416.57</v>
      </c>
      <c r="F39" s="35">
        <v>0</v>
      </c>
      <c r="G39" s="36"/>
    </row>
    <row r="40" spans="1:7" ht="36" x14ac:dyDescent="0.25">
      <c r="A40" s="31" t="s">
        <v>72</v>
      </c>
      <c r="B40" s="32" t="s">
        <v>29</v>
      </c>
      <c r="C40" s="33" t="s">
        <v>73</v>
      </c>
      <c r="D40" s="34">
        <v>1000000</v>
      </c>
      <c r="E40" s="34">
        <v>1000000</v>
      </c>
      <c r="F40" s="35">
        <v>0</v>
      </c>
      <c r="G40" s="36"/>
    </row>
    <row r="41" spans="1:7" ht="60" x14ac:dyDescent="0.25">
      <c r="A41" s="31" t="s">
        <v>74</v>
      </c>
      <c r="B41" s="32" t="s">
        <v>29</v>
      </c>
      <c r="C41" s="33" t="s">
        <v>75</v>
      </c>
      <c r="D41" s="34">
        <v>13068</v>
      </c>
      <c r="E41" s="34">
        <v>5940</v>
      </c>
      <c r="F41" s="35">
        <v>7128</v>
      </c>
      <c r="G41" s="36"/>
    </row>
    <row r="42" spans="1:7" ht="48" x14ac:dyDescent="0.25">
      <c r="A42" s="31" t="s">
        <v>76</v>
      </c>
      <c r="B42" s="32" t="s">
        <v>29</v>
      </c>
      <c r="C42" s="33" t="s">
        <v>77</v>
      </c>
      <c r="D42" s="34">
        <v>32500</v>
      </c>
      <c r="E42" s="34">
        <v>32500</v>
      </c>
      <c r="F42" s="35">
        <v>0</v>
      </c>
      <c r="G42" s="36"/>
    </row>
    <row r="43" spans="1:7" ht="36" x14ac:dyDescent="0.25">
      <c r="A43" s="31" t="s">
        <v>78</v>
      </c>
      <c r="B43" s="32" t="s">
        <v>29</v>
      </c>
      <c r="C43" s="33" t="s">
        <v>79</v>
      </c>
      <c r="D43" s="34">
        <v>99300</v>
      </c>
      <c r="E43" s="34">
        <v>99300</v>
      </c>
      <c r="F43" s="35">
        <v>0</v>
      </c>
      <c r="G43" s="36"/>
    </row>
    <row r="44" spans="1:7" ht="60" x14ac:dyDescent="0.25">
      <c r="A44" s="31" t="s">
        <v>80</v>
      </c>
      <c r="B44" s="32" t="s">
        <v>29</v>
      </c>
      <c r="C44" s="33" t="s">
        <v>81</v>
      </c>
      <c r="D44" s="34">
        <v>982600</v>
      </c>
      <c r="E44" s="34">
        <v>938700</v>
      </c>
      <c r="F44" s="35">
        <v>43900</v>
      </c>
      <c r="G44" s="36"/>
    </row>
    <row r="45" spans="1:7" ht="48" x14ac:dyDescent="0.25">
      <c r="A45" s="31" t="s">
        <v>82</v>
      </c>
      <c r="B45" s="32" t="s">
        <v>29</v>
      </c>
      <c r="C45" s="33" t="s">
        <v>83</v>
      </c>
      <c r="D45" s="34">
        <v>793132</v>
      </c>
      <c r="E45" s="34">
        <v>608081.49</v>
      </c>
      <c r="F45" s="35">
        <v>185050.51</v>
      </c>
      <c r="G45" s="36"/>
    </row>
    <row r="46" spans="1:7" ht="36" x14ac:dyDescent="0.25">
      <c r="A46" s="31" t="s">
        <v>84</v>
      </c>
      <c r="B46" s="32" t="s">
        <v>29</v>
      </c>
      <c r="C46" s="33" t="s">
        <v>85</v>
      </c>
      <c r="D46" s="34">
        <v>0</v>
      </c>
      <c r="E46" s="34">
        <v>-306846.18</v>
      </c>
      <c r="F46" s="35">
        <v>0</v>
      </c>
      <c r="G46" s="36"/>
    </row>
    <row r="47" spans="1:7" ht="12" customHeight="1" x14ac:dyDescent="0.25">
      <c r="A47" s="37"/>
      <c r="B47" s="38"/>
      <c r="C47" s="38"/>
      <c r="D47" s="38"/>
      <c r="E47" s="38"/>
      <c r="F47" s="38"/>
      <c r="G47" s="37"/>
    </row>
    <row r="48" spans="1:7" ht="33.950000000000003" customHeight="1" x14ac:dyDescent="0.25">
      <c r="A48" s="44" t="s">
        <v>86</v>
      </c>
      <c r="B48" s="45"/>
      <c r="C48" s="45"/>
      <c r="D48" s="45"/>
      <c r="E48" s="45"/>
      <c r="F48" s="45"/>
      <c r="G48" s="39"/>
    </row>
  </sheetData>
  <mergeCells count="12">
    <mergeCell ref="A2:D2"/>
    <mergeCell ref="A4:D4"/>
    <mergeCell ref="B6:D6"/>
    <mergeCell ref="B7:D7"/>
    <mergeCell ref="A11:F11"/>
    <mergeCell ref="F13:F14"/>
    <mergeCell ref="A48:F48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22" zoomScaleNormal="100" zoomScaleSheetLayoutView="100" workbookViewId="0">
      <selection sqref="A1:F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87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88</v>
      </c>
      <c r="G2" s="8"/>
      <c r="H2" s="8"/>
    </row>
    <row r="3" spans="1:8" ht="27" customHeight="1" x14ac:dyDescent="0.25">
      <c r="A3" s="56" t="s">
        <v>22</v>
      </c>
      <c r="B3" s="58" t="s">
        <v>23</v>
      </c>
      <c r="C3" s="58" t="s">
        <v>89</v>
      </c>
      <c r="D3" s="42" t="s">
        <v>25</v>
      </c>
      <c r="E3" s="42" t="s">
        <v>26</v>
      </c>
      <c r="F3" s="42" t="s">
        <v>27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90</v>
      </c>
      <c r="B6" s="26" t="s">
        <v>91</v>
      </c>
      <c r="C6" s="27" t="s">
        <v>30</v>
      </c>
      <c r="D6" s="28">
        <v>6216368.4500000002</v>
      </c>
      <c r="E6" s="28">
        <v>5597838.4299999997</v>
      </c>
      <c r="F6" s="29">
        <v>618530.02</v>
      </c>
      <c r="G6" s="30"/>
      <c r="H6" s="30"/>
    </row>
    <row r="7" spans="1:8" ht="24" x14ac:dyDescent="0.25">
      <c r="A7" s="31" t="s">
        <v>92</v>
      </c>
      <c r="B7" s="32" t="s">
        <v>91</v>
      </c>
      <c r="C7" s="33" t="s">
        <v>93</v>
      </c>
      <c r="D7" s="34">
        <v>431800</v>
      </c>
      <c r="E7" s="34">
        <v>420575.48</v>
      </c>
      <c r="F7" s="35">
        <v>11224.52</v>
      </c>
      <c r="G7" s="36"/>
      <c r="H7" s="36"/>
    </row>
    <row r="8" spans="1:8" ht="36" x14ac:dyDescent="0.25">
      <c r="A8" s="31" t="s">
        <v>94</v>
      </c>
      <c r="B8" s="32" t="s">
        <v>91</v>
      </c>
      <c r="C8" s="33" t="s">
        <v>95</v>
      </c>
      <c r="D8" s="34">
        <v>127600</v>
      </c>
      <c r="E8" s="34">
        <v>121979.23</v>
      </c>
      <c r="F8" s="35">
        <v>5620.77</v>
      </c>
      <c r="G8" s="36"/>
      <c r="H8" s="36"/>
    </row>
    <row r="9" spans="1:8" ht="24" x14ac:dyDescent="0.25">
      <c r="A9" s="31" t="s">
        <v>92</v>
      </c>
      <c r="B9" s="32" t="s">
        <v>91</v>
      </c>
      <c r="C9" s="33" t="s">
        <v>96</v>
      </c>
      <c r="D9" s="34">
        <v>609367.38</v>
      </c>
      <c r="E9" s="34">
        <v>599211.52000000002</v>
      </c>
      <c r="F9" s="35">
        <v>10155.86</v>
      </c>
      <c r="G9" s="36"/>
      <c r="H9" s="36"/>
    </row>
    <row r="10" spans="1:8" ht="36" x14ac:dyDescent="0.25">
      <c r="A10" s="31" t="s">
        <v>94</v>
      </c>
      <c r="B10" s="32" t="s">
        <v>91</v>
      </c>
      <c r="C10" s="33" t="s">
        <v>97</v>
      </c>
      <c r="D10" s="34">
        <v>178400</v>
      </c>
      <c r="E10" s="34">
        <v>174451.56</v>
      </c>
      <c r="F10" s="35">
        <v>3948.44</v>
      </c>
      <c r="G10" s="36"/>
      <c r="H10" s="36"/>
    </row>
    <row r="11" spans="1:8" x14ac:dyDescent="0.25">
      <c r="A11" s="31" t="s">
        <v>98</v>
      </c>
      <c r="B11" s="32" t="s">
        <v>91</v>
      </c>
      <c r="C11" s="33" t="s">
        <v>99</v>
      </c>
      <c r="D11" s="34">
        <v>569422.36</v>
      </c>
      <c r="E11" s="34">
        <v>442156.36</v>
      </c>
      <c r="F11" s="35">
        <v>127266</v>
      </c>
      <c r="G11" s="36"/>
      <c r="H11" s="36"/>
    </row>
    <row r="12" spans="1:8" ht="24" x14ac:dyDescent="0.25">
      <c r="A12" s="31" t="s">
        <v>100</v>
      </c>
      <c r="B12" s="32" t="s">
        <v>91</v>
      </c>
      <c r="C12" s="33" t="s">
        <v>101</v>
      </c>
      <c r="D12" s="34">
        <v>150000</v>
      </c>
      <c r="E12" s="34">
        <v>150000</v>
      </c>
      <c r="F12" s="35">
        <v>0</v>
      </c>
      <c r="G12" s="36"/>
      <c r="H12" s="36"/>
    </row>
    <row r="13" spans="1:8" x14ac:dyDescent="0.25">
      <c r="A13" s="31" t="s">
        <v>102</v>
      </c>
      <c r="B13" s="32" t="s">
        <v>91</v>
      </c>
      <c r="C13" s="33" t="s">
        <v>103</v>
      </c>
      <c r="D13" s="34">
        <v>600</v>
      </c>
      <c r="E13" s="34">
        <v>0</v>
      </c>
      <c r="F13" s="35">
        <v>600</v>
      </c>
      <c r="G13" s="36"/>
      <c r="H13" s="36"/>
    </row>
    <row r="14" spans="1:8" x14ac:dyDescent="0.25">
      <c r="A14" s="31" t="s">
        <v>104</v>
      </c>
      <c r="B14" s="32" t="s">
        <v>91</v>
      </c>
      <c r="C14" s="33" t="s">
        <v>105</v>
      </c>
      <c r="D14" s="34">
        <v>10000</v>
      </c>
      <c r="E14" s="34">
        <v>10000</v>
      </c>
      <c r="F14" s="35">
        <v>0</v>
      </c>
      <c r="G14" s="36"/>
      <c r="H14" s="36"/>
    </row>
    <row r="15" spans="1:8" x14ac:dyDescent="0.25">
      <c r="A15" s="31" t="s">
        <v>102</v>
      </c>
      <c r="B15" s="32" t="s">
        <v>91</v>
      </c>
      <c r="C15" s="33" t="s">
        <v>106</v>
      </c>
      <c r="D15" s="34">
        <v>7336</v>
      </c>
      <c r="E15" s="34">
        <v>7336</v>
      </c>
      <c r="F15" s="35">
        <v>0</v>
      </c>
      <c r="G15" s="36"/>
      <c r="H15" s="36"/>
    </row>
    <row r="16" spans="1:8" x14ac:dyDescent="0.25">
      <c r="A16" s="31" t="s">
        <v>98</v>
      </c>
      <c r="B16" s="32" t="s">
        <v>91</v>
      </c>
      <c r="C16" s="33" t="s">
        <v>107</v>
      </c>
      <c r="D16" s="34">
        <v>2840</v>
      </c>
      <c r="E16" s="34">
        <v>2840</v>
      </c>
      <c r="F16" s="35">
        <v>0</v>
      </c>
      <c r="G16" s="36"/>
      <c r="H16" s="36"/>
    </row>
    <row r="17" spans="1:8" x14ac:dyDescent="0.25">
      <c r="A17" s="31" t="s">
        <v>108</v>
      </c>
      <c r="B17" s="32" t="s">
        <v>91</v>
      </c>
      <c r="C17" s="33" t="s">
        <v>109</v>
      </c>
      <c r="D17" s="34">
        <v>8500</v>
      </c>
      <c r="E17" s="34">
        <v>0</v>
      </c>
      <c r="F17" s="35">
        <v>8500</v>
      </c>
      <c r="G17" s="36"/>
      <c r="H17" s="36"/>
    </row>
    <row r="18" spans="1:8" x14ac:dyDescent="0.25">
      <c r="A18" s="31" t="s">
        <v>110</v>
      </c>
      <c r="B18" s="32" t="s">
        <v>91</v>
      </c>
      <c r="C18" s="33" t="s">
        <v>111</v>
      </c>
      <c r="D18" s="34">
        <v>3000</v>
      </c>
      <c r="E18" s="34">
        <v>3000</v>
      </c>
      <c r="F18" s="35">
        <v>0</v>
      </c>
      <c r="G18" s="36"/>
      <c r="H18" s="36"/>
    </row>
    <row r="19" spans="1:8" x14ac:dyDescent="0.25">
      <c r="A19" s="31" t="s">
        <v>98</v>
      </c>
      <c r="B19" s="32" t="s">
        <v>91</v>
      </c>
      <c r="C19" s="33" t="s">
        <v>112</v>
      </c>
      <c r="D19" s="34">
        <v>22500</v>
      </c>
      <c r="E19" s="34">
        <v>12500</v>
      </c>
      <c r="F19" s="35">
        <v>10000</v>
      </c>
      <c r="G19" s="36"/>
      <c r="H19" s="36"/>
    </row>
    <row r="20" spans="1:8" x14ac:dyDescent="0.25">
      <c r="A20" s="31" t="s">
        <v>113</v>
      </c>
      <c r="B20" s="32" t="s">
        <v>91</v>
      </c>
      <c r="C20" s="33" t="s">
        <v>114</v>
      </c>
      <c r="D20" s="34">
        <v>32000</v>
      </c>
      <c r="E20" s="34">
        <v>32000</v>
      </c>
      <c r="F20" s="35">
        <v>0</v>
      </c>
      <c r="G20" s="36"/>
      <c r="H20" s="36"/>
    </row>
    <row r="21" spans="1:8" x14ac:dyDescent="0.25">
      <c r="A21" s="31" t="s">
        <v>98</v>
      </c>
      <c r="B21" s="32" t="s">
        <v>91</v>
      </c>
      <c r="C21" s="33" t="s">
        <v>115</v>
      </c>
      <c r="D21" s="34">
        <v>60000</v>
      </c>
      <c r="E21" s="34">
        <v>60000</v>
      </c>
      <c r="F21" s="35">
        <v>0</v>
      </c>
      <c r="G21" s="36"/>
      <c r="H21" s="36"/>
    </row>
    <row r="22" spans="1:8" ht="24" x14ac:dyDescent="0.25">
      <c r="A22" s="31" t="s">
        <v>92</v>
      </c>
      <c r="B22" s="32" t="s">
        <v>91</v>
      </c>
      <c r="C22" s="33" t="s">
        <v>116</v>
      </c>
      <c r="D22" s="34">
        <v>69195.16</v>
      </c>
      <c r="E22" s="34">
        <v>69195.16</v>
      </c>
      <c r="F22" s="35">
        <v>0</v>
      </c>
      <c r="G22" s="36"/>
      <c r="H22" s="36"/>
    </row>
    <row r="23" spans="1:8" ht="36" x14ac:dyDescent="0.25">
      <c r="A23" s="31" t="s">
        <v>94</v>
      </c>
      <c r="B23" s="32" t="s">
        <v>91</v>
      </c>
      <c r="C23" s="33" t="s">
        <v>117</v>
      </c>
      <c r="D23" s="34">
        <v>20228.919999999998</v>
      </c>
      <c r="E23" s="34">
        <v>20228.919999999998</v>
      </c>
      <c r="F23" s="35">
        <v>0</v>
      </c>
      <c r="G23" s="36"/>
      <c r="H23" s="36"/>
    </row>
    <row r="24" spans="1:8" x14ac:dyDescent="0.25">
      <c r="A24" s="31" t="s">
        <v>98</v>
      </c>
      <c r="B24" s="32" t="s">
        <v>91</v>
      </c>
      <c r="C24" s="33" t="s">
        <v>118</v>
      </c>
      <c r="D24" s="34">
        <v>9875.92</v>
      </c>
      <c r="E24" s="34">
        <v>9875.92</v>
      </c>
      <c r="F24" s="35">
        <v>0</v>
      </c>
      <c r="G24" s="36"/>
      <c r="H24" s="36"/>
    </row>
    <row r="25" spans="1:8" x14ac:dyDescent="0.25">
      <c r="A25" s="31" t="s">
        <v>110</v>
      </c>
      <c r="B25" s="32" t="s">
        <v>91</v>
      </c>
      <c r="C25" s="33" t="s">
        <v>119</v>
      </c>
      <c r="D25" s="34">
        <v>1000</v>
      </c>
      <c r="E25" s="34">
        <v>1000</v>
      </c>
      <c r="F25" s="35">
        <v>0</v>
      </c>
      <c r="G25" s="36"/>
      <c r="H25" s="36"/>
    </row>
    <row r="26" spans="1:8" x14ac:dyDescent="0.25">
      <c r="A26" s="31" t="s">
        <v>98</v>
      </c>
      <c r="B26" s="32" t="s">
        <v>91</v>
      </c>
      <c r="C26" s="33" t="s">
        <v>120</v>
      </c>
      <c r="D26" s="34">
        <v>201882.63</v>
      </c>
      <c r="E26" s="34">
        <v>195587.61</v>
      </c>
      <c r="F26" s="35">
        <v>6295.02</v>
      </c>
      <c r="G26" s="36"/>
      <c r="H26" s="36"/>
    </row>
    <row r="27" spans="1:8" x14ac:dyDescent="0.25">
      <c r="A27" s="31" t="s">
        <v>110</v>
      </c>
      <c r="B27" s="32" t="s">
        <v>91</v>
      </c>
      <c r="C27" s="33" t="s">
        <v>121</v>
      </c>
      <c r="D27" s="34">
        <v>1000</v>
      </c>
      <c r="E27" s="34">
        <v>1000</v>
      </c>
      <c r="F27" s="35">
        <v>0</v>
      </c>
      <c r="G27" s="36"/>
      <c r="H27" s="36"/>
    </row>
    <row r="28" spans="1:8" x14ac:dyDescent="0.25">
      <c r="A28" s="31" t="s">
        <v>98</v>
      </c>
      <c r="B28" s="32" t="s">
        <v>91</v>
      </c>
      <c r="C28" s="33" t="s">
        <v>122</v>
      </c>
      <c r="D28" s="34">
        <v>32500</v>
      </c>
      <c r="E28" s="34">
        <v>32500</v>
      </c>
      <c r="F28" s="35">
        <v>0</v>
      </c>
      <c r="G28" s="36"/>
      <c r="H28" s="36"/>
    </row>
    <row r="29" spans="1:8" x14ac:dyDescent="0.25">
      <c r="A29" s="31" t="s">
        <v>110</v>
      </c>
      <c r="B29" s="32" t="s">
        <v>91</v>
      </c>
      <c r="C29" s="33" t="s">
        <v>123</v>
      </c>
      <c r="D29" s="34">
        <v>3000</v>
      </c>
      <c r="E29" s="34">
        <v>3000</v>
      </c>
      <c r="F29" s="35">
        <v>0</v>
      </c>
      <c r="G29" s="36"/>
      <c r="H29" s="36"/>
    </row>
    <row r="30" spans="1:8" x14ac:dyDescent="0.25">
      <c r="A30" s="31" t="s">
        <v>98</v>
      </c>
      <c r="B30" s="32" t="s">
        <v>91</v>
      </c>
      <c r="C30" s="33" t="s">
        <v>124</v>
      </c>
      <c r="D30" s="34">
        <v>13068</v>
      </c>
      <c r="E30" s="34">
        <v>5940</v>
      </c>
      <c r="F30" s="35">
        <v>7128</v>
      </c>
      <c r="G30" s="36"/>
      <c r="H30" s="36"/>
    </row>
    <row r="31" spans="1:8" x14ac:dyDescent="0.25">
      <c r="A31" s="31" t="s">
        <v>98</v>
      </c>
      <c r="B31" s="32" t="s">
        <v>91</v>
      </c>
      <c r="C31" s="33" t="s">
        <v>125</v>
      </c>
      <c r="D31" s="34">
        <v>132</v>
      </c>
      <c r="E31" s="34">
        <v>60</v>
      </c>
      <c r="F31" s="35">
        <v>72</v>
      </c>
      <c r="G31" s="36"/>
      <c r="H31" s="36"/>
    </row>
    <row r="32" spans="1:8" x14ac:dyDescent="0.25">
      <c r="A32" s="31" t="s">
        <v>98</v>
      </c>
      <c r="B32" s="32" t="s">
        <v>91</v>
      </c>
      <c r="C32" s="33" t="s">
        <v>126</v>
      </c>
      <c r="D32" s="34">
        <v>1000000</v>
      </c>
      <c r="E32" s="34">
        <v>1000000</v>
      </c>
      <c r="F32" s="35">
        <v>0</v>
      </c>
      <c r="G32" s="36"/>
      <c r="H32" s="36"/>
    </row>
    <row r="33" spans="1:8" x14ac:dyDescent="0.25">
      <c r="A33" s="31" t="s">
        <v>98</v>
      </c>
      <c r="B33" s="32" t="s">
        <v>91</v>
      </c>
      <c r="C33" s="33" t="s">
        <v>127</v>
      </c>
      <c r="D33" s="34">
        <v>150500</v>
      </c>
      <c r="E33" s="34">
        <v>130500</v>
      </c>
      <c r="F33" s="35">
        <v>20000</v>
      </c>
      <c r="G33" s="36"/>
      <c r="H33" s="36"/>
    </row>
    <row r="34" spans="1:8" x14ac:dyDescent="0.25">
      <c r="A34" s="31" t="s">
        <v>98</v>
      </c>
      <c r="B34" s="32" t="s">
        <v>91</v>
      </c>
      <c r="C34" s="33" t="s">
        <v>128</v>
      </c>
      <c r="D34" s="34">
        <v>682100</v>
      </c>
      <c r="E34" s="34">
        <v>613696.81999999995</v>
      </c>
      <c r="F34" s="35">
        <v>68403.179999999993</v>
      </c>
      <c r="G34" s="36"/>
      <c r="H34" s="36"/>
    </row>
    <row r="35" spans="1:8" x14ac:dyDescent="0.25">
      <c r="A35" s="31" t="s">
        <v>98</v>
      </c>
      <c r="B35" s="32" t="s">
        <v>91</v>
      </c>
      <c r="C35" s="33" t="s">
        <v>129</v>
      </c>
      <c r="D35" s="34">
        <v>451940</v>
      </c>
      <c r="E35" s="34">
        <v>451940</v>
      </c>
      <c r="F35" s="35">
        <v>0</v>
      </c>
      <c r="G35" s="36"/>
      <c r="H35" s="36"/>
    </row>
    <row r="36" spans="1:8" x14ac:dyDescent="0.25">
      <c r="A36" s="31" t="s">
        <v>98</v>
      </c>
      <c r="B36" s="32" t="s">
        <v>91</v>
      </c>
      <c r="C36" s="33" t="s">
        <v>130</v>
      </c>
      <c r="D36" s="34">
        <v>500000</v>
      </c>
      <c r="E36" s="34">
        <v>314949.49</v>
      </c>
      <c r="F36" s="35">
        <v>185050.51</v>
      </c>
      <c r="G36" s="36"/>
      <c r="H36" s="36"/>
    </row>
    <row r="37" spans="1:8" x14ac:dyDescent="0.25">
      <c r="A37" s="31" t="s">
        <v>98</v>
      </c>
      <c r="B37" s="32" t="s">
        <v>91</v>
      </c>
      <c r="C37" s="33" t="s">
        <v>131</v>
      </c>
      <c r="D37" s="34">
        <v>346000</v>
      </c>
      <c r="E37" s="34">
        <v>337910.76</v>
      </c>
      <c r="F37" s="35">
        <v>8089.24</v>
      </c>
      <c r="G37" s="36"/>
      <c r="H37" s="36"/>
    </row>
    <row r="38" spans="1:8" x14ac:dyDescent="0.25">
      <c r="A38" s="31" t="s">
        <v>98</v>
      </c>
      <c r="B38" s="32" t="s">
        <v>91</v>
      </c>
      <c r="C38" s="33" t="s">
        <v>132</v>
      </c>
      <c r="D38" s="34">
        <v>5050.51</v>
      </c>
      <c r="E38" s="34">
        <v>5050.51</v>
      </c>
      <c r="F38" s="35">
        <v>0</v>
      </c>
      <c r="G38" s="36"/>
      <c r="H38" s="36"/>
    </row>
    <row r="39" spans="1:8" x14ac:dyDescent="0.25">
      <c r="A39" s="31" t="s">
        <v>98</v>
      </c>
      <c r="B39" s="32" t="s">
        <v>91</v>
      </c>
      <c r="C39" s="33" t="s">
        <v>133</v>
      </c>
      <c r="D39" s="34">
        <v>494029.57</v>
      </c>
      <c r="E39" s="34">
        <v>357077.39</v>
      </c>
      <c r="F39" s="35">
        <v>136952.18</v>
      </c>
      <c r="G39" s="36"/>
      <c r="H39" s="36"/>
    </row>
    <row r="40" spans="1:8" x14ac:dyDescent="0.25">
      <c r="A40" s="31" t="s">
        <v>98</v>
      </c>
      <c r="B40" s="32" t="s">
        <v>91</v>
      </c>
      <c r="C40" s="33" t="s">
        <v>134</v>
      </c>
      <c r="D40" s="34">
        <v>10000</v>
      </c>
      <c r="E40" s="34">
        <v>9990.0499999999993</v>
      </c>
      <c r="F40" s="35">
        <v>9.9499999999999993</v>
      </c>
      <c r="G40" s="36"/>
      <c r="H40" s="36"/>
    </row>
    <row r="41" spans="1:8" ht="24" x14ac:dyDescent="0.25">
      <c r="A41" s="31" t="s">
        <v>135</v>
      </c>
      <c r="B41" s="32" t="s">
        <v>91</v>
      </c>
      <c r="C41" s="33" t="s">
        <v>136</v>
      </c>
      <c r="D41" s="34">
        <v>1500</v>
      </c>
      <c r="E41" s="34">
        <v>1500</v>
      </c>
      <c r="F41" s="35">
        <v>0</v>
      </c>
      <c r="G41" s="36"/>
      <c r="H41" s="36"/>
    </row>
    <row r="42" spans="1:8" ht="36" x14ac:dyDescent="0.25">
      <c r="A42" s="31" t="s">
        <v>137</v>
      </c>
      <c r="B42" s="32" t="s">
        <v>91</v>
      </c>
      <c r="C42" s="33" t="s">
        <v>138</v>
      </c>
      <c r="D42" s="34">
        <v>8614.35</v>
      </c>
      <c r="E42" s="34">
        <v>400</v>
      </c>
      <c r="F42" s="35">
        <v>8214.35</v>
      </c>
      <c r="G42" s="36"/>
      <c r="H42" s="36"/>
    </row>
    <row r="43" spans="1:8" x14ac:dyDescent="0.25">
      <c r="A43" s="31" t="s">
        <v>98</v>
      </c>
      <c r="B43" s="32" t="s">
        <v>91</v>
      </c>
      <c r="C43" s="33" t="s">
        <v>139</v>
      </c>
      <c r="D43" s="34">
        <v>385.65</v>
      </c>
      <c r="E43" s="34">
        <v>385.65</v>
      </c>
      <c r="F43" s="35">
        <v>0</v>
      </c>
      <c r="G43" s="36"/>
      <c r="H43" s="36"/>
    </row>
    <row r="44" spans="1:8" x14ac:dyDescent="0.25">
      <c r="A44" s="31" t="s">
        <v>110</v>
      </c>
      <c r="B44" s="32" t="s">
        <v>91</v>
      </c>
      <c r="C44" s="33" t="s">
        <v>140</v>
      </c>
      <c r="D44" s="34">
        <v>1000</v>
      </c>
      <c r="E44" s="34">
        <v>0</v>
      </c>
      <c r="F44" s="35">
        <v>1000</v>
      </c>
      <c r="G44" s="36"/>
      <c r="H44" s="36"/>
    </row>
    <row r="45" spans="1:8" x14ac:dyDescent="0.25">
      <c r="A45" s="25" t="s">
        <v>141</v>
      </c>
      <c r="B45" s="26" t="s">
        <v>142</v>
      </c>
      <c r="C45" s="27" t="s">
        <v>30</v>
      </c>
      <c r="D45" s="28">
        <v>-104350</v>
      </c>
      <c r="E45" s="28">
        <v>-175702.86</v>
      </c>
      <c r="F45" s="29">
        <v>0</v>
      </c>
      <c r="G45" s="30"/>
      <c r="H45" s="30"/>
    </row>
    <row r="46" spans="1:8" ht="9" customHeight="1" x14ac:dyDescent="0.25">
      <c r="A46" s="37"/>
      <c r="B46" s="38"/>
      <c r="C46" s="38"/>
      <c r="D46" s="38"/>
      <c r="E46" s="38"/>
      <c r="F46" s="38"/>
      <c r="G46" s="37"/>
      <c r="H46" s="37"/>
    </row>
    <row r="47" spans="1:8" ht="33.950000000000003" customHeight="1" x14ac:dyDescent="0.25">
      <c r="A47" s="44" t="s">
        <v>86</v>
      </c>
      <c r="B47" s="45"/>
      <c r="C47" s="45"/>
      <c r="D47" s="45"/>
      <c r="E47" s="45"/>
      <c r="F47" s="45"/>
      <c r="G47" s="39"/>
      <c r="H47" s="37"/>
    </row>
  </sheetData>
  <mergeCells count="9">
    <mergeCell ref="G3:G4"/>
    <mergeCell ref="A47:F4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Normal="100" zoomScaleSheetLayoutView="100" workbookViewId="0">
      <selection activeCell="D7" sqref="D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143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144</v>
      </c>
      <c r="G2" s="8"/>
    </row>
    <row r="3" spans="1:7" ht="27" customHeight="1" x14ac:dyDescent="0.25">
      <c r="A3" s="56" t="s">
        <v>22</v>
      </c>
      <c r="B3" s="58" t="s">
        <v>23</v>
      </c>
      <c r="C3" s="58" t="s">
        <v>145</v>
      </c>
      <c r="D3" s="42" t="s">
        <v>25</v>
      </c>
      <c r="E3" s="42" t="s">
        <v>26</v>
      </c>
      <c r="F3" s="42" t="s">
        <v>27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146</v>
      </c>
      <c r="B6" s="26" t="s">
        <v>147</v>
      </c>
      <c r="C6" s="27" t="s">
        <v>30</v>
      </c>
      <c r="D6" s="28">
        <f>D11+D13</f>
        <v>104350</v>
      </c>
      <c r="E6" s="28">
        <v>175702.86</v>
      </c>
      <c r="F6" s="29">
        <v>328647.14</v>
      </c>
      <c r="G6" s="30"/>
    </row>
    <row r="7" spans="1:7" ht="36" x14ac:dyDescent="0.25">
      <c r="A7" s="25" t="s">
        <v>148</v>
      </c>
      <c r="B7" s="26" t="s">
        <v>149</v>
      </c>
      <c r="C7" s="27" t="s">
        <v>30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150</v>
      </c>
      <c r="B8" s="26" t="s">
        <v>151</v>
      </c>
      <c r="C8" s="27" t="s">
        <v>30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152</v>
      </c>
      <c r="B9" s="26" t="s">
        <v>153</v>
      </c>
      <c r="C9" s="27"/>
      <c r="D9" s="28">
        <v>504350</v>
      </c>
      <c r="E9" s="28">
        <v>175702.86</v>
      </c>
      <c r="F9" s="29">
        <v>328647.14</v>
      </c>
      <c r="G9" s="30"/>
    </row>
    <row r="10" spans="1:7" x14ac:dyDescent="0.25">
      <c r="A10" s="25" t="s">
        <v>154</v>
      </c>
      <c r="B10" s="26" t="s">
        <v>155</v>
      </c>
      <c r="C10" s="27"/>
      <c r="D10" s="28">
        <v>-200000</v>
      </c>
      <c r="E10" s="28">
        <v>-5823958.5899999999</v>
      </c>
      <c r="F10" s="29">
        <v>0</v>
      </c>
      <c r="G10" s="30"/>
    </row>
    <row r="11" spans="1:7" ht="24" x14ac:dyDescent="0.25">
      <c r="A11" s="31" t="s">
        <v>156</v>
      </c>
      <c r="B11" s="32" t="s">
        <v>155</v>
      </c>
      <c r="C11" s="33" t="s">
        <v>157</v>
      </c>
      <c r="D11" s="34">
        <v>-200000</v>
      </c>
      <c r="E11" s="34">
        <v>-5823958.5899999999</v>
      </c>
      <c r="F11" s="35">
        <v>0</v>
      </c>
      <c r="G11" s="36"/>
    </row>
    <row r="12" spans="1:7" x14ac:dyDescent="0.25">
      <c r="A12" s="25" t="s">
        <v>158</v>
      </c>
      <c r="B12" s="26" t="s">
        <v>159</v>
      </c>
      <c r="C12" s="27"/>
      <c r="D12" s="28">
        <v>304350</v>
      </c>
      <c r="E12" s="28">
        <v>5999661.4500000002</v>
      </c>
      <c r="F12" s="29">
        <v>0</v>
      </c>
      <c r="G12" s="30"/>
    </row>
    <row r="13" spans="1:7" ht="24" x14ac:dyDescent="0.25">
      <c r="A13" s="31" t="s">
        <v>160</v>
      </c>
      <c r="B13" s="32" t="s">
        <v>159</v>
      </c>
      <c r="C13" s="33" t="s">
        <v>161</v>
      </c>
      <c r="D13" s="34">
        <v>304350</v>
      </c>
      <c r="E13" s="34">
        <v>5999661.4500000002</v>
      </c>
      <c r="F13" s="35">
        <v>0</v>
      </c>
      <c r="G13" s="36"/>
    </row>
    <row r="14" spans="1:7" ht="12" customHeight="1" x14ac:dyDescent="0.25">
      <c r="A14" s="37"/>
      <c r="B14" s="38"/>
      <c r="C14" s="38"/>
      <c r="D14" s="38"/>
      <c r="E14" s="38"/>
      <c r="F14" s="38"/>
      <c r="G14" s="37"/>
    </row>
    <row r="15" spans="1:7" ht="33.950000000000003" customHeight="1" x14ac:dyDescent="0.25">
      <c r="A15" s="44" t="s">
        <v>86</v>
      </c>
      <c r="B15" s="45"/>
      <c r="C15" s="45"/>
      <c r="D15" s="45"/>
      <c r="E15" s="45"/>
      <c r="F15" s="45"/>
      <c r="G15" s="39"/>
    </row>
  </sheetData>
  <mergeCells count="8">
    <mergeCell ref="A15:F15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DDC3A-AA84-437D-9600-EA090D20C1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Nagovicina\User</dc:creator>
  <cp:lastModifiedBy>User</cp:lastModifiedBy>
  <dcterms:created xsi:type="dcterms:W3CDTF">2021-01-27T09:59:45Z</dcterms:created>
  <dcterms:modified xsi:type="dcterms:W3CDTF">2021-01-27T11:51:38Z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бюджета(27).xlsx</vt:lpwstr>
  </property>
  <property fmtid="{D5CDD505-2E9C-101B-9397-08002B2CF9AE}" pid="3" name="Название отчета">
    <vt:lpwstr>(0503117) Отчет об исполнении бюджета(27).xlsx</vt:lpwstr>
  </property>
  <property fmtid="{D5CDD505-2E9C-101B-9397-08002B2CF9AE}" pid="4" name="Версия клиента">
    <vt:lpwstr>20.2.15.1190 (.NET 4.7.2)</vt:lpwstr>
  </property>
  <property fmtid="{D5CDD505-2E9C-101B-9397-08002B2CF9AE}" pid="5" name="Версия базы">
    <vt:lpwstr>20.2.2842.977908296</vt:lpwstr>
  </property>
  <property fmtid="{D5CDD505-2E9C-101B-9397-08002B2CF9AE}" pid="6" name="Тип сервера">
    <vt:lpwstr>MSSQL</vt:lpwstr>
  </property>
  <property fmtid="{D5CDD505-2E9C-101B-9397-08002B2CF9AE}" pid="7" name="Сервер">
    <vt:lpwstr>SmartSQL1\budget</vt:lpwstr>
  </property>
  <property fmtid="{D5CDD505-2E9C-101B-9397-08002B2CF9AE}" pid="8" name="База">
    <vt:lpwstr>ufk2020</vt:lpwstr>
  </property>
  <property fmtid="{D5CDD505-2E9C-101B-9397-08002B2CF9AE}" pid="9" name="Пользователь">
    <vt:lpwstr>чиркова_05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